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thena3.iris-group.it\edd\listini_price_lists\SAPIENSTONE\"/>
    </mc:Choice>
  </mc:AlternateContent>
  <xr:revisionPtr revIDLastSave="0" documentId="13_ncr:1_{DA410EC6-90D3-40FA-A913-F6D8BF4E7F5F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Sheet1" sheetId="1" r:id="rId1"/>
    <sheet name="j" sheetId="2" r:id="rId2"/>
  </sheets>
  <definedNames>
    <definedName name="_xlnm._FilterDatabase" localSheetId="0" hidden="1">Sheet1!$A$1:$AM$89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2" i="1" l="1"/>
  <c r="AM3" i="1"/>
  <c r="AM4" i="1"/>
  <c r="AM5" i="1"/>
  <c r="AM6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55" i="1"/>
  <c r="AM56" i="1"/>
  <c r="AM57" i="1"/>
  <c r="AM58" i="1"/>
  <c r="AM59" i="1"/>
  <c r="AM60" i="1"/>
  <c r="AM61" i="1"/>
  <c r="AM62" i="1"/>
  <c r="AM63" i="1"/>
  <c r="AM64" i="1"/>
  <c r="AM65" i="1"/>
  <c r="AM66" i="1"/>
  <c r="AM67" i="1"/>
  <c r="AM68" i="1"/>
  <c r="AM69" i="1"/>
  <c r="AM70" i="1"/>
  <c r="AM71" i="1"/>
  <c r="AM72" i="1"/>
  <c r="AM73" i="1"/>
  <c r="AM74" i="1"/>
  <c r="AM75" i="1"/>
  <c r="AM76" i="1"/>
  <c r="AM77" i="1"/>
  <c r="AM78" i="1"/>
  <c r="AM79" i="1"/>
  <c r="AM80" i="1"/>
  <c r="AM81" i="1"/>
  <c r="AM82" i="1"/>
  <c r="AM83" i="1"/>
  <c r="AM84" i="1"/>
  <c r="AM85" i="1"/>
  <c r="AM86" i="1"/>
  <c r="AM87" i="1"/>
  <c r="AM88" i="1"/>
  <c r="AM89" i="1"/>
  <c r="AM1" i="1"/>
  <c r="AF4" i="1"/>
  <c r="AF5" i="1"/>
  <c r="AF2" i="1"/>
  <c r="AF3" i="1"/>
  <c r="AF6" i="1"/>
  <c r="AF88" i="1"/>
  <c r="AF89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E4" i="1"/>
  <c r="AE5" i="1"/>
  <c r="AE2" i="1"/>
  <c r="AE3" i="1"/>
  <c r="AE6" i="1"/>
  <c r="AE88" i="1"/>
  <c r="AE89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5" i="1"/>
  <c r="AE79" i="1"/>
  <c r="AE80" i="1"/>
  <c r="AE81" i="1"/>
  <c r="AE82" i="1"/>
  <c r="AE83" i="1"/>
  <c r="AE84" i="1"/>
  <c r="AE85" i="1"/>
  <c r="AE86" i="1"/>
  <c r="AE87" i="1"/>
</calcChain>
</file>

<file path=xl/sharedStrings.xml><?xml version="1.0" encoding="utf-8"?>
<sst xmlns="http://schemas.openxmlformats.org/spreadsheetml/2006/main" count="1997" uniqueCount="575">
  <si>
    <t>code</t>
  </si>
  <si>
    <t>size"cm"</t>
  </si>
  <si>
    <t>size"inch"</t>
  </si>
  <si>
    <t>description</t>
  </si>
  <si>
    <t>description mktg</t>
  </si>
  <si>
    <t>product name</t>
  </si>
  <si>
    <t>product description</t>
  </si>
  <si>
    <t>surfaces</t>
  </si>
  <si>
    <t>surfaces mktg</t>
  </si>
  <si>
    <t>sq</t>
  </si>
  <si>
    <t>thickness "mm"</t>
  </si>
  <si>
    <t>collection code</t>
  </si>
  <si>
    <t>collection</t>
  </si>
  <si>
    <t>collection mktg</t>
  </si>
  <si>
    <t>UM</t>
  </si>
  <si>
    <t>value</t>
  </si>
  <si>
    <t>price code</t>
  </si>
  <si>
    <t>EAN</t>
  </si>
  <si>
    <t>customs dogana</t>
  </si>
  <si>
    <t>pdf</t>
  </si>
  <si>
    <t>image</t>
  </si>
  <si>
    <t>validity</t>
  </si>
  <si>
    <t>Brand</t>
  </si>
  <si>
    <t>Descrizione Brand_x000D_</t>
  </si>
  <si>
    <t>DECALCO</t>
  </si>
  <si>
    <t>imballi</t>
  </si>
  <si>
    <t>zzzNA</t>
  </si>
  <si>
    <t>000</t>
  </si>
  <si>
    <t>*  FUORI LINEA / COLLEZIONE  *</t>
  </si>
  <si>
    <t>zz_imballi-packagings</t>
  </si>
  <si>
    <t>NR</t>
  </si>
  <si>
    <t>EUR</t>
  </si>
  <si>
    <t>44152020</t>
  </si>
  <si>
    <t>31/12/2023</t>
  </si>
  <si>
    <t>NB</t>
  </si>
  <si>
    <t>NO BRAND                                _x000D_</t>
  </si>
  <si>
    <t>uni ice</t>
  </si>
  <si>
    <t>ACTIVE</t>
  </si>
  <si>
    <t>active</t>
  </si>
  <si>
    <t>645</t>
  </si>
  <si>
    <t>UNI ACTIVE</t>
  </si>
  <si>
    <t>MQ</t>
  </si>
  <si>
    <t>69072100</t>
  </si>
  <si>
    <t>https://www.active-surfaces.com/doc/cataloghi_catalogues/0general_active_project_book.pdf</t>
  </si>
  <si>
    <t>IG</t>
  </si>
  <si>
    <t>IRIS CERAMICA GROUP                     _x000D_</t>
  </si>
  <si>
    <t>calacatta statuario</t>
  </si>
  <si>
    <t>644</t>
  </si>
  <si>
    <t>MARBLE ACTIVE</t>
  </si>
  <si>
    <t>marble active</t>
  </si>
  <si>
    <t>PZ</t>
  </si>
  <si>
    <t>pietra grey</t>
  </si>
  <si>
    <t>calacatta</t>
  </si>
  <si>
    <t>IAS3215505GST</t>
  </si>
  <si>
    <t>320X150</t>
  </si>
  <si>
    <t>126X60</t>
  </si>
  <si>
    <t>328X154 UNI ICE ACT.STU.12MM</t>
  </si>
  <si>
    <t>uni ice stuoiato active</t>
  </si>
  <si>
    <t>stuoiato</t>
  </si>
  <si>
    <t>sapienstone</t>
  </si>
  <si>
    <t xml:space="preserve">   323,20</t>
  </si>
  <si>
    <t>8014701581531</t>
  </si>
  <si>
    <t>https://www.sapienstone.com/doc/cataloghi_catalogues/0general_sapienstone.pdf</t>
  </si>
  <si>
    <t>https://products.irisceramicagroup.com/doc/images/piastrelle_tiles/SAPIENSTONE/textures/sapienstone-SS02/codes/ias3215505gst@1.jpg</t>
  </si>
  <si>
    <t>IAS3215506G</t>
  </si>
  <si>
    <t>328X154 CALACATTA ACT.12MM</t>
  </si>
  <si>
    <t>calacatta active</t>
  </si>
  <si>
    <t xml:space="preserve">   305,00</t>
  </si>
  <si>
    <t>8014701581500</t>
  </si>
  <si>
    <t>https://products.irisceramicagroup.com/doc/images/piastrelle_tiles/SAPIENSTONE/textures/sapienstone-SS02/codes/ias3215506g@1.jpg</t>
  </si>
  <si>
    <t>IAS3215507GST</t>
  </si>
  <si>
    <t>328X154 CALACAT.STAT.ACT.STU 12MM</t>
  </si>
  <si>
    <t>calacatta statuario stuoiato active</t>
  </si>
  <si>
    <t xml:space="preserve">   336,00</t>
  </si>
  <si>
    <t>8014701581524</t>
  </si>
  <si>
    <t>https://products.irisceramicagroup.com/doc/images/piastrelle_tiles/ACTIVE/textures/marble_active-644/codes/ias3215507gst@1.jpg</t>
  </si>
  <si>
    <t>IAS3215512G</t>
  </si>
  <si>
    <t>328X154 PIETRA GREY ACT.12MM</t>
  </si>
  <si>
    <t>pietra grey active</t>
  </si>
  <si>
    <t>8014701581517</t>
  </si>
  <si>
    <t>https://products.irisceramicagroup.com/doc/images/piastrelle_tiles/ACTIVE/textures/marble_active-644/codes/ias3215512g@1.jpg</t>
  </si>
  <si>
    <t>IAS3216505G</t>
  </si>
  <si>
    <t>320X160</t>
  </si>
  <si>
    <t>126X63</t>
  </si>
  <si>
    <t>320X160 UNI ICE ACT.12MM</t>
  </si>
  <si>
    <t>uni ice active</t>
  </si>
  <si>
    <t>SS02</t>
  </si>
  <si>
    <t>SAPIENSTONE 12MM</t>
  </si>
  <si>
    <t xml:space="preserve">  1654,80</t>
  </si>
  <si>
    <t>8032634273484</t>
  </si>
  <si>
    <t>https://products.irisceramicagroup.com/doc/images/piastrelle_tiles/SAPIENSTONE/textures/sapienstone-645/codes/ias3216505g@1.jpg</t>
  </si>
  <si>
    <t>SA</t>
  </si>
  <si>
    <t>SAPIENSTONE                             _x000D_</t>
  </si>
  <si>
    <t>NATURALE</t>
  </si>
  <si>
    <t>MAX-IMB06C</t>
  </si>
  <si>
    <t>ADDEBITO PER IMBALLO A CAVALL. (320X160)</t>
  </si>
  <si>
    <t>addebito per imballo a cavalletto 320x160 (cavalletto-rack for 12/22 slabs 328x154)</t>
  </si>
  <si>
    <t xml:space="preserve">   400,00</t>
  </si>
  <si>
    <t>https://products.irisceramicagroup.com/doc/images/piastrelle_tiles/SAPIENSTONE/textures/zz_imballi-packagings-000/codes/max-imb06c@1.jpg</t>
  </si>
  <si>
    <t>MAX-IMB09C</t>
  </si>
  <si>
    <t>ADDEBITO PER CAVALLETTO (320X170) SAPIENSTONE</t>
  </si>
  <si>
    <t>addebito per cavalletto (320x170) sapienstone</t>
  </si>
  <si>
    <t xml:space="preserve">   430,00</t>
  </si>
  <si>
    <t>https://products.irisceramicagroup.com/doc/images/piastrelle_tiles/SAPIENSTONE/textures/zz_imballi-packagings-000/codes/max-imb09c@1.jpg</t>
  </si>
  <si>
    <t>SSC3216507G</t>
  </si>
  <si>
    <t>320X160 4D CALAC.STAT.CASH. 12MM</t>
  </si>
  <si>
    <t>calacatta statuario 4d cashmere</t>
  </si>
  <si>
    <t>4d</t>
  </si>
  <si>
    <t>CASHMERE</t>
  </si>
  <si>
    <t>cashmere</t>
  </si>
  <si>
    <t xml:space="preserve">  1700,00</t>
  </si>
  <si>
    <t>8014701634169</t>
  </si>
  <si>
    <t>https://products.irisceramicagroup.com/doc/images/piastrelle_tiles/SAPIENSTONE/textures/sapienstone-SS02/codes/ssc3216507g@1.jpg</t>
  </si>
  <si>
    <t>SSC3216507G20</t>
  </si>
  <si>
    <t>320X160 4D CALAC.STAT.CASH. 20MM</t>
  </si>
  <si>
    <t>SS03</t>
  </si>
  <si>
    <t>SAPIENSTONE 20MM</t>
  </si>
  <si>
    <t xml:space="preserve">  2820,00</t>
  </si>
  <si>
    <t>8014701634657</t>
  </si>
  <si>
    <t>https://products.irisceramicagroup.com/doc/images/piastrelle_tiles/SAPIENSTONE/textures/sapienstone-SS03/codes/ssc3216507g20@1.jpg</t>
  </si>
  <si>
    <t>SSC3216511G</t>
  </si>
  <si>
    <t>320X160 4D ARABESCATO CASH.12M</t>
  </si>
  <si>
    <t>arabescato 4d cashmere</t>
  </si>
  <si>
    <t>arabescato</t>
  </si>
  <si>
    <t>8014701635654</t>
  </si>
  <si>
    <t>https://products.irisceramicagroup.com/doc/images/piastrelle_tiles/SAPIENSTONE/textures/sapienstone-SS02/codes/ssc3216511g@1.jpg</t>
  </si>
  <si>
    <t>SSC3216511G20</t>
  </si>
  <si>
    <t>320X160 4D ARABESCATO CASH.20M</t>
  </si>
  <si>
    <t>8014701635821</t>
  </si>
  <si>
    <t>https://products.irisceramicagroup.com/doc/images/piastrelle_tiles/SAPIENSTONE/textures/sapienstone-SS03/codes/ssc3216511g20@1.jpg</t>
  </si>
  <si>
    <t>SSC3216530G</t>
  </si>
  <si>
    <t>320X160 4D CALAC.M.VECC.CASH . 12MM</t>
  </si>
  <si>
    <t>calacatta macchia vecchia 4d cashmere</t>
  </si>
  <si>
    <t>calacatta macchia vecchia</t>
  </si>
  <si>
    <t>8014701634176</t>
  </si>
  <si>
    <t>https://products.irisceramicagroup.com/doc/images/piastrelle_tiles/SAPIENSTONE/textures/sapienstone-SS02/codes/ssc3216530g@1.jpg</t>
  </si>
  <si>
    <t>SSC3216530G20</t>
  </si>
  <si>
    <t>320X160 4D CALAC.M.VECC.CASH .20MM</t>
  </si>
  <si>
    <t>8014701634565</t>
  </si>
  <si>
    <t>https://products.irisceramicagroup.com/doc/images/piastrelle_tiles/SAPIENSTONE/textures/sapienstone-SS03/codes/ssc3216530g20@1.jpg</t>
  </si>
  <si>
    <t>SSC3216547G</t>
  </si>
  <si>
    <t>320X160 4D KUROCA CASHM.12MM</t>
  </si>
  <si>
    <t>kuroca 4d cashmere</t>
  </si>
  <si>
    <t>kuroca</t>
  </si>
  <si>
    <t>8014701635647</t>
  </si>
  <si>
    <t>https://products.irisceramicagroup.com/doc/images/piastrelle_tiles/SAPIENSTONE/textures/sapienstone-SS02/codes/ssc3216547g@1.jpg</t>
  </si>
  <si>
    <t>SSC3216547G20</t>
  </si>
  <si>
    <t>320X160 4D KUROCA CASHM.20MM</t>
  </si>
  <si>
    <t>8014701634664</t>
  </si>
  <si>
    <t>https://products.irisceramicagroup.com/doc/images/piastrelle_tiles/SAPIENSTONE/textures/sapienstone-SS03/codes/ssc3216547g20@1.jpg</t>
  </si>
  <si>
    <t>SSC3216549G</t>
  </si>
  <si>
    <t>320X160 4D CALACATTA CASH.12 MM</t>
  </si>
  <si>
    <t>calacatta 4d cashmere</t>
  </si>
  <si>
    <t xml:space="preserve">  1530,00</t>
  </si>
  <si>
    <t>8014701635784</t>
  </si>
  <si>
    <t>https://products.irisceramicagroup.com/doc/images/piastrelle_tiles/SAPIENSTONE/textures/sapienstone-SS02/codes/ssc3216549g@1.jpg</t>
  </si>
  <si>
    <t>SSC3216549G20</t>
  </si>
  <si>
    <t>320X160 4D CALACATTA CASH.20 MM</t>
  </si>
  <si>
    <t>8014701635807</t>
  </si>
  <si>
    <t>https://products.irisceramicagroup.com/doc/images/piastrelle_tiles/SAPIENSTONE/textures/sapienstone-SS03/codes/ssc3216549g20@1.jpg</t>
  </si>
  <si>
    <t>SSC3216552G</t>
  </si>
  <si>
    <t>320X160 4D GRAND ANTIQUE CASH. 12MM</t>
  </si>
  <si>
    <t>grand antique 4d cashmere</t>
  </si>
  <si>
    <t>grand antique</t>
  </si>
  <si>
    <t>8014701638310</t>
  </si>
  <si>
    <t>https://products.irisceramicagroup.com/doc/images/piastrelle_tiles/SAPIENSTONE/textures/sapienstone-SS02/codes/ssc3216552g@1.jpg</t>
  </si>
  <si>
    <t>SSC3216552G20</t>
  </si>
  <si>
    <t>320X160 4D GRAND ANTIQUE CASH. 20MM</t>
  </si>
  <si>
    <t>8014701637252</t>
  </si>
  <si>
    <t>https://products.irisceramicagroup.com/doc/images/piastrelle_tiles/SAPIENSTONE/textures/sapienstone-SS03/codes/ssc3216552g20@1.jpg</t>
  </si>
  <si>
    <t>SSC3216557G20</t>
  </si>
  <si>
    <t>320X160 4D CALAC.AUREO CASH.20 MM</t>
  </si>
  <si>
    <t>8014701638013</t>
  </si>
  <si>
    <t>SSH3215502G20</t>
  </si>
  <si>
    <t>328X154 BASALT CREAM NAT.20M</t>
  </si>
  <si>
    <t>basalt cream 20mm natural</t>
  </si>
  <si>
    <t>basalt cream</t>
  </si>
  <si>
    <t>20mm</t>
  </si>
  <si>
    <t>natural</t>
  </si>
  <si>
    <t xml:space="preserve">   355,00</t>
  </si>
  <si>
    <t>8014701549920</t>
  </si>
  <si>
    <t>https://products.irisceramicagroup.com/doc/images/piastrelle_tiles/SAPIENSTONE/textures/sapienstone-SS03/codes/ssh3215502g20@1.jpg</t>
  </si>
  <si>
    <t>SSH3215503G20</t>
  </si>
  <si>
    <t>328X154 URB.ARGENTO NAT.20MM</t>
  </si>
  <si>
    <t>urban argento 20mm natural</t>
  </si>
  <si>
    <t>urban argento</t>
  </si>
  <si>
    <t xml:space="preserve">   310,00</t>
  </si>
  <si>
    <t>8014701547315</t>
  </si>
  <si>
    <t>https://products.irisceramicagroup.com/doc/images/piastrelle_tiles/SAPIENSTONE/textures/sapienstone-SS03/codes/ssh3215503g20@1.jpg</t>
  </si>
  <si>
    <t>SSH3215504G20</t>
  </si>
  <si>
    <t>328X154 URB.ANTRACIT.NAT.20M</t>
  </si>
  <si>
    <t>urban antracite 20mm natural</t>
  </si>
  <si>
    <t>urban antracite</t>
  </si>
  <si>
    <t>8014701547322</t>
  </si>
  <si>
    <t>https://products.irisceramicagroup.com/doc/images/piastrelle_tiles/SAPIENSTONE/textures/sapienstone-SS03/codes/ssh3215504g20@1.jpg</t>
  </si>
  <si>
    <t>SSH3215505G20</t>
  </si>
  <si>
    <t>328X154 UNI ICE NAT.20MM</t>
  </si>
  <si>
    <t>uni ice 20mm natural</t>
  </si>
  <si>
    <t xml:space="preserve">   410,50</t>
  </si>
  <si>
    <t>8014701547308</t>
  </si>
  <si>
    <t>https://products.irisceramicagroup.com/doc/images/piastrelle_tiles/SAPIENSTONE/textures/sapienstone-SS03/codes/ssh3215505g20@1.jpg</t>
  </si>
  <si>
    <t>SSH3215521G</t>
  </si>
  <si>
    <t>328X154 BROWN EARTH NAT.12MM</t>
  </si>
  <si>
    <t>brown earth natural 12mm</t>
  </si>
  <si>
    <t>brown earth</t>
  </si>
  <si>
    <t xml:space="preserve">   235,50</t>
  </si>
  <si>
    <t>8014701500273</t>
  </si>
  <si>
    <t>https://products.irisceramicagroup.com/doc/images/piastrelle_tiles/SAPIENSTONE/textures/sapienstone-SS02/codes/ssh3215521g@1.jpg</t>
  </si>
  <si>
    <t>SSH3215524G</t>
  </si>
  <si>
    <t>328X154 ROVERE BAIO NAT.12MM</t>
  </si>
  <si>
    <t>rovere baio natural 12mm</t>
  </si>
  <si>
    <t>rovere baio</t>
  </si>
  <si>
    <t>8014701539020</t>
  </si>
  <si>
    <t>https://products.irisceramicagroup.com/doc/images/piastrelle_tiles/SAPIENSTONE/textures/sapienstone-SS02/codes/ssh3215524g@1.jpg</t>
  </si>
  <si>
    <t>SSH3215525G</t>
  </si>
  <si>
    <t>328X154 ROVERE BUCKSKIN NAT. 12MM</t>
  </si>
  <si>
    <t>rovere buckskin natural 12mm</t>
  </si>
  <si>
    <t>rovere buckskin</t>
  </si>
  <si>
    <t>8014701539037</t>
  </si>
  <si>
    <t>https://products.irisceramicagroup.com/doc/images/piastrelle_tiles/SAPIENSTONE/textures/sapienstone-SS02/codes/ssh3215525g@1.jpg</t>
  </si>
  <si>
    <t>SSH3215538G</t>
  </si>
  <si>
    <t>328X154 ALPI CHIARO VEN.NAT. 12MM</t>
  </si>
  <si>
    <t>alpi chiaro venato 12mm natural</t>
  </si>
  <si>
    <t>alpi chiaro venato</t>
  </si>
  <si>
    <t>12mm</t>
  </si>
  <si>
    <t xml:space="preserve">   292,70</t>
  </si>
  <si>
    <t>8014701586505</t>
  </si>
  <si>
    <t>https://products.irisceramicagroup.com/doc/images/piastrelle_tiles/SAPIENSTONE/textures/sapienstone-SS02/codes/ssh3215538g@1.jpg</t>
  </si>
  <si>
    <t>SSH3215545G</t>
  </si>
  <si>
    <t>328X154 SEMIN.NERO NAT.12MM</t>
  </si>
  <si>
    <t>seminato nero natural</t>
  </si>
  <si>
    <t>seminato nero</t>
  </si>
  <si>
    <t xml:space="preserve">   278,10</t>
  </si>
  <si>
    <t>8014701601727</t>
  </si>
  <si>
    <t>https://products.irisceramicagroup.com/doc/images/piastrelle_tiles/SAPIENSTONE/textures/sapienstone-SS02/codes/ssh3215545g@1.jpg</t>
  </si>
  <si>
    <t>SSH3216502G</t>
  </si>
  <si>
    <t>320X160 BASALT CREAM NAT.12MM</t>
  </si>
  <si>
    <t>basalt cream natural</t>
  </si>
  <si>
    <t xml:space="preserve">  1205,80</t>
  </si>
  <si>
    <t>8014701637405</t>
  </si>
  <si>
    <t>https://products.irisceramicagroup.com/doc/images/piastrelle_tiles/SAPIENSTONE/textures/sapienstone-SS02/codes/ssh3216502g@1.jpg</t>
  </si>
  <si>
    <t>SSH3216503G</t>
  </si>
  <si>
    <t>320X160 URBAN ARGENTO NAT.12MM</t>
  </si>
  <si>
    <t>urban argento natural</t>
  </si>
  <si>
    <t xml:space="preserve">  1059,80</t>
  </si>
  <si>
    <t>8032634271527</t>
  </si>
  <si>
    <t>https://products.irisceramicagroup.com/doc/images/piastrelle_tiles/SAPIENSTONE/textures/sapienstone-SS02/codes/ssh3216503g@1.jpg</t>
  </si>
  <si>
    <t>SSH3216504G</t>
  </si>
  <si>
    <t>320X160 URB.ANTRACITE NAT.12MM</t>
  </si>
  <si>
    <t>urban antracite natural</t>
  </si>
  <si>
    <t>8032634271534</t>
  </si>
  <si>
    <t>https://products.irisceramicagroup.com/doc/images/piastrelle_tiles/SAPIENSTONE/textures/sapienstone-SS02/codes/ssh3216504g@1.jpg</t>
  </si>
  <si>
    <t>SSH3216505G</t>
  </si>
  <si>
    <t>320X160 UNI ICE NAT.12MM</t>
  </si>
  <si>
    <t>uni ice natural</t>
  </si>
  <si>
    <t xml:space="preserve">  1498,60</t>
  </si>
  <si>
    <t>8032634271541</t>
  </si>
  <si>
    <t>https://products.irisceramicagroup.com/doc/images/piastrelle_tiles/SAPIENSTONE/textures/sapienstone-SS02/codes/ssh3216505g@1.jpg</t>
  </si>
  <si>
    <t>SSH3216506G</t>
  </si>
  <si>
    <t>320X160 CALACATTA NAT.12MM</t>
  </si>
  <si>
    <t>calacatta natural</t>
  </si>
  <si>
    <t xml:space="preserve">  1400,30</t>
  </si>
  <si>
    <t>8032634271565</t>
  </si>
  <si>
    <t>https://products.irisceramicagroup.com/doc/images/piastrelle_tiles/SAPIENSTONE/textures/sapienstone-SS02/codes/ssh3216506g@1.jpg</t>
  </si>
  <si>
    <t>SSH3216507W</t>
  </si>
  <si>
    <t>320X160 CALACATTA STAT.NAT.12M</t>
  </si>
  <si>
    <t>calacatta statuario natural</t>
  </si>
  <si>
    <t xml:space="preserve">  1566,20</t>
  </si>
  <si>
    <t>8032634271589</t>
  </si>
  <si>
    <t>https://products.irisceramicagroup.com/doc/images/piastrelle_tiles/SAPIENSTONE/textures/sapienstone-SS02/codes/ssh3216507w@1.jpg</t>
  </si>
  <si>
    <t>SSH3216508G</t>
  </si>
  <si>
    <t>320X160 BIANCO LASA NAT.12MM</t>
  </si>
  <si>
    <t>bianco lasa natural</t>
  </si>
  <si>
    <t>bianco lasa</t>
  </si>
  <si>
    <t>8032634271602</t>
  </si>
  <si>
    <t>https://products.irisceramicagroup.com/doc/images/piastrelle_tiles/SAPIENSTONE/textures/sapienstone-SS02/codes/ssh3216508g@1.jpg</t>
  </si>
  <si>
    <t>SSH3216510G</t>
  </si>
  <si>
    <t>320X160 MALM BLACK NAT.12MM</t>
  </si>
  <si>
    <t>malm black natural</t>
  </si>
  <si>
    <t>malm black</t>
  </si>
  <si>
    <t>8032634271626</t>
  </si>
  <si>
    <t>https://products.irisceramicagroup.com/doc/images/piastrelle_tiles/SAPIENSTONE/textures/sapienstone-SS02/codes/ssh3216510g@1.jpg</t>
  </si>
  <si>
    <t>SSH3216511W</t>
  </si>
  <si>
    <t>320X160 ARABESCATO NAT.12MM</t>
  </si>
  <si>
    <t>arabescato natural</t>
  </si>
  <si>
    <t>8032634271312</t>
  </si>
  <si>
    <t>https://products.irisceramicagroup.com/doc/images/piastrelle_tiles/SAPIENSTONE/textures/sapienstone-SS02/codes/ssh3216511w@1.jpg</t>
  </si>
  <si>
    <t>SSH3216512G</t>
  </si>
  <si>
    <t>320X160 PIETRA GREY NAT.12MM</t>
  </si>
  <si>
    <t>pietra grey natural</t>
  </si>
  <si>
    <t>8032634271220</t>
  </si>
  <si>
    <t>https://products.irisceramicagroup.com/doc/images/piastrelle_tiles/SAPIENSTONE/textures/sapienstone-SS02/codes/ssh3216512g@1.jpg</t>
  </si>
  <si>
    <t>SSH3216513G</t>
  </si>
  <si>
    <t>320X160 BRIGHT ONYX NAT.12MM</t>
  </si>
  <si>
    <t>bright onyx natural</t>
  </si>
  <si>
    <t>bright onyx</t>
  </si>
  <si>
    <t>8032634272098</t>
  </si>
  <si>
    <t>https://products.irisceramicagroup.com/doc/images/piastrelle_tiles/SAPIENSTONE/textures/sapienstone-SS02/codes/ssh3216513g@1.jpg</t>
  </si>
  <si>
    <t>SSH3216514G</t>
  </si>
  <si>
    <t>320X160 PREMIUM WHITE NAT.12MM</t>
  </si>
  <si>
    <t>premium white natural</t>
  </si>
  <si>
    <t>premium white</t>
  </si>
  <si>
    <t>8032634271862</t>
  </si>
  <si>
    <t>https://products.irisceramicagroup.com/doc/images/piastrelle_tiles/SAPIENSTONE/textures/sapienstone-SS02/codes/ssh3216514g@1.jpg</t>
  </si>
  <si>
    <t>SSH3216518G</t>
  </si>
  <si>
    <t>320X160 SAND EARTH NAT.12MM</t>
  </si>
  <si>
    <t>sand earth natural</t>
  </si>
  <si>
    <t>sand earth</t>
  </si>
  <si>
    <t>8032634271824</t>
  </si>
  <si>
    <t>https://products.irisceramicagroup.com/doc/images/piastrelle_tiles/SAPIENSTONE/textures/sapienstone-SS02/codes/ssh3216518g@1.jpg</t>
  </si>
  <si>
    <t>SSH3216519G</t>
  </si>
  <si>
    <t>320X160 LIGHT EARTH NAT.12MM</t>
  </si>
  <si>
    <t>light earth natural</t>
  </si>
  <si>
    <t>light earth</t>
  </si>
  <si>
    <t>8032634271886</t>
  </si>
  <si>
    <t>https://products.irisceramicagroup.com/doc/images/piastrelle_tiles/SAPIENSTONE/textures/sapienstone-SS02/codes/ssh3216519g@1.jpg</t>
  </si>
  <si>
    <t>SSH3216521G</t>
  </si>
  <si>
    <t>320X160 BROWN EARTH NAT.12MM</t>
  </si>
  <si>
    <t>brown earth natural</t>
  </si>
  <si>
    <t>8032634272159</t>
  </si>
  <si>
    <t>https://products.irisceramicagroup.com/doc/images/piastrelle_tiles/SAPIENSTONE/textures/sapienstone-SS02/codes/ssh3216521g@1.jpg</t>
  </si>
  <si>
    <t>SSH3216532G</t>
  </si>
  <si>
    <t>320X160 BLACK DIAMOND NAT.12MM</t>
  </si>
  <si>
    <t>black diamond natural</t>
  </si>
  <si>
    <t>black diamond</t>
  </si>
  <si>
    <t>8032634271923</t>
  </si>
  <si>
    <t>https://products.irisceramicagroup.com/doc/images/piastrelle_tiles/SAPIENSTONE/textures/sapienstone-SS02/codes/ssh3216532g@1.jpg</t>
  </si>
  <si>
    <t>SSH3216533G</t>
  </si>
  <si>
    <t>320X160 GREAT PALLAD.GREY NAT. 12MM</t>
  </si>
  <si>
    <t>palladium grey natural</t>
  </si>
  <si>
    <t>palladium grey</t>
  </si>
  <si>
    <t>8032634271909</t>
  </si>
  <si>
    <t>https://products.irisceramicagroup.com/doc/images/piastrelle_tiles/SAPIENSTONE/textures/sapienstone-SS02/codes/ssh3216533g@1.jpg</t>
  </si>
  <si>
    <t>SSH3216534G</t>
  </si>
  <si>
    <t>320X160 GREAT PLAT.WHITE NAT. 12MM</t>
  </si>
  <si>
    <t>platinum white natural</t>
  </si>
  <si>
    <t>platinum white</t>
  </si>
  <si>
    <t>8032634273309</t>
  </si>
  <si>
    <t>https://products.irisceramicagroup.com/doc/images/piastrelle_tiles/SAPIENSTONE/textures/sapienstone-SS02/codes/ssh3216534g@1.jpg</t>
  </si>
  <si>
    <t>SSH3216544G</t>
  </si>
  <si>
    <t>320X160 SEM.CANDIDO NAT.12MM</t>
  </si>
  <si>
    <t>seminato candido natural</t>
  </si>
  <si>
    <t>seminato candido</t>
  </si>
  <si>
    <t xml:space="preserve">  1423,90</t>
  </si>
  <si>
    <t>8032634271459</t>
  </si>
  <si>
    <t>https://products.irisceramicagroup.com/doc/images/piastrelle_tiles/SAPIENSTONE/textures/sapienstone-SS02/codes/ssh3216544g@1.jpg</t>
  </si>
  <si>
    <t>SSH3216553G</t>
  </si>
  <si>
    <t>320X160 NOIR INTENSO NAT.12MM</t>
  </si>
  <si>
    <t>noir intenso natural</t>
  </si>
  <si>
    <t>noir intenso</t>
  </si>
  <si>
    <t>8032634271039</t>
  </si>
  <si>
    <t>https://products.irisceramicagroup.com/doc/images/piastrelle_tiles/SAPIENSTONE/textures/sapienstone-SS02/codes/ssh3216553g@1.jpg</t>
  </si>
  <si>
    <t>SSP3215505GST</t>
  </si>
  <si>
    <t>328X154 UNI ICE POL.STU.12MM</t>
  </si>
  <si>
    <t>uni ice stuoiato polished 12mm</t>
  </si>
  <si>
    <t>LUCIDATO</t>
  </si>
  <si>
    <t>polished</t>
  </si>
  <si>
    <t xml:space="preserve">   354,20</t>
  </si>
  <si>
    <t>8014701496415</t>
  </si>
  <si>
    <t>https://products.irisceramicagroup.com/doc/images/piastrelle_tiles/SAPIENSTONE/textures/sapienstone-SS02/codes/ssp3215505gst@1.jpg</t>
  </si>
  <si>
    <t>SSP3215506G</t>
  </si>
  <si>
    <t>328X154 CALACATTA POL.12M</t>
  </si>
  <si>
    <t>calacatta polished 12mm</t>
  </si>
  <si>
    <t xml:space="preserve">   333,30</t>
  </si>
  <si>
    <t>8014701496347</t>
  </si>
  <si>
    <t>https://products.irisceramicagroup.com/doc/images/piastrelle_tiles/SAPIENSTONE/textures/sapienstone-SS02/codes/ssp3215506g@1.jpg</t>
  </si>
  <si>
    <t>SSP3215508GST</t>
  </si>
  <si>
    <t>328X154 BIANCO LASA POL.STU. 12MM</t>
  </si>
  <si>
    <t>bianco lasa stuoiato polished 12mm</t>
  </si>
  <si>
    <t xml:space="preserve">   368,00</t>
  </si>
  <si>
    <t>8014701496453</t>
  </si>
  <si>
    <t>https://products.irisceramicagroup.com/doc/images/piastrelle_tiles/SAPIENSTONE/textures/sapienstone-SS02/codes/ssp3215508gst@1.jpg</t>
  </si>
  <si>
    <t>SSP3215545G</t>
  </si>
  <si>
    <t>328X154 SEMIN.NERO POL.12MM</t>
  </si>
  <si>
    <t>seminato nero polished</t>
  </si>
  <si>
    <t xml:space="preserve">   336,80</t>
  </si>
  <si>
    <t>8014701601741</t>
  </si>
  <si>
    <t>https://products.irisceramicagroup.com/doc/images/piastrelle_tiles/SAPIENSTONE/textures/sapienstone-SS02/codes/ssp3215545g@1.jpg</t>
  </si>
  <si>
    <t>SSP3215601GST</t>
  </si>
  <si>
    <t>328X154 CALAC.ST.MIRR.P.STU 12MM</t>
  </si>
  <si>
    <t>calacatta statuario mirrored stuoiato polished</t>
  </si>
  <si>
    <t>mirrored stuoiato</t>
  </si>
  <si>
    <t>8014701528819</t>
  </si>
  <si>
    <t>https://products.irisceramicagroup.com/doc/images/piastrelle_tiles/SAPIENSTONE/textures/sapienstone-SS02/codes/ssp3215601gst@1.jpg</t>
  </si>
  <si>
    <t>SSP3216506G</t>
  </si>
  <si>
    <t>320X160 CALACATTA P.12MM</t>
  </si>
  <si>
    <t>calacatta polished</t>
  </si>
  <si>
    <t xml:space="preserve">  1706,50</t>
  </si>
  <si>
    <t>8032634273477</t>
  </si>
  <si>
    <t>https://products.irisceramicagroup.com/doc/images/piastrelle_tiles/SAPIENSTONE/textures/sapienstone-SS02/codes/ssp3216506g@1.jpg</t>
  </si>
  <si>
    <t>SSP3216507G</t>
  </si>
  <si>
    <t>320X160 4D CALACAT.STAT.P.12 MM</t>
  </si>
  <si>
    <t>calacatta statuario 4d polished</t>
  </si>
  <si>
    <t xml:space="preserve">  2050,00</t>
  </si>
  <si>
    <t>8014701632325</t>
  </si>
  <si>
    <t>https://products.irisceramicagroup.com/doc/images/piastrelle_tiles/SAPIENSTONE/textures/sapienstone-SS02/codes/ssp3216507g@1.jpg</t>
  </si>
  <si>
    <t>SSP3216507G20</t>
  </si>
  <si>
    <t>320X160 4D CALACAT.STAT.P.20MM</t>
  </si>
  <si>
    <t xml:space="preserve">  3330,00</t>
  </si>
  <si>
    <t>8014701634688</t>
  </si>
  <si>
    <t>https://products.irisceramicagroup.com/doc/images/piastrelle_tiles/SAPIENSTONE/textures/sapienstone-SS03/codes/ssp3216507g20@1.jpg</t>
  </si>
  <si>
    <t>SSP3216507W</t>
  </si>
  <si>
    <t>320X160 CALACATTA STAT.P.12MM</t>
  </si>
  <si>
    <t>calacatta statuario polished</t>
  </si>
  <si>
    <t xml:space="preserve">  1884,20</t>
  </si>
  <si>
    <t>8032634273361</t>
  </si>
  <si>
    <t>https://products.irisceramicagroup.com/doc/images/piastrelle_tiles/SAPIENSTONE/textures/sapienstone-SS02/codes/ssp3216507w@1.jpg</t>
  </si>
  <si>
    <t>SSP3216511G</t>
  </si>
  <si>
    <t>320X160 4D ARABESCATO P.12MM</t>
  </si>
  <si>
    <t>arabescato 4d polished</t>
  </si>
  <si>
    <t>8014701635739</t>
  </si>
  <si>
    <t>https://products.irisceramicagroup.com/doc/images/piastrelle_tiles/SAPIENSTONE/textures/sapienstone-SS02/codes/ssp3216511g@1.jpg</t>
  </si>
  <si>
    <t>SSP3216511G20</t>
  </si>
  <si>
    <t>320X160 4D ARABESCATO P.20MM</t>
  </si>
  <si>
    <t>8014701635753</t>
  </si>
  <si>
    <t>https://products.irisceramicagroup.com/doc/images/piastrelle_tiles/SAPIENSTONE/textures/sapienstone-SS03/codes/ssp3216511g20@1.jpg</t>
  </si>
  <si>
    <t>SSP3216512G</t>
  </si>
  <si>
    <t>320X160 PIETRA GREY P.12MM</t>
  </si>
  <si>
    <t>pietra grey polished</t>
  </si>
  <si>
    <t>8032634272043</t>
  </si>
  <si>
    <t>https://products.irisceramicagroup.com/doc/images/piastrelle_tiles/SAPIENSTONE/textures/sapienstone-SS02/codes/ssp3216512g@1.jpg</t>
  </si>
  <si>
    <t>SSP3216513G</t>
  </si>
  <si>
    <t>320X160 BRIGHT ONYX P.12MM</t>
  </si>
  <si>
    <t>bright onyx polished</t>
  </si>
  <si>
    <t>8014701637573</t>
  </si>
  <si>
    <t>https://products.irisceramicagroup.com/doc/images/piastrelle_tiles/SAPIENSTONE/textures/sapienstone-SS02/codes/ssp3216513g@1.jpg</t>
  </si>
  <si>
    <t>SSP3216514G</t>
  </si>
  <si>
    <t>320X160 PREMIUM WHITE P.12MM</t>
  </si>
  <si>
    <t>premium white polished</t>
  </si>
  <si>
    <t>8032634271701</t>
  </si>
  <si>
    <t>https://products.irisceramicagroup.com/doc/images/piastrelle_tiles/SAPIENSTONE/textures/sapienstone-SS02/codes/ssp3216514g@1.jpg</t>
  </si>
  <si>
    <t>SSP3216522G</t>
  </si>
  <si>
    <t>320X160 WHITE CALACATTA P.12MM</t>
  </si>
  <si>
    <t>white calacatta polished</t>
  </si>
  <si>
    <t>white calacatta</t>
  </si>
  <si>
    <t>8032634272012</t>
  </si>
  <si>
    <t>https://products.irisceramicagroup.com/doc/images/piastrelle_tiles/SAPIENSTONE/textures/sapienstone-SS02/codes/ssp3216522g@1.jpg</t>
  </si>
  <si>
    <t>SSP3216523W</t>
  </si>
  <si>
    <t>320X160 DARK MARQUINIA P.12MM</t>
  </si>
  <si>
    <t>dark marquina polished</t>
  </si>
  <si>
    <t>dark marquina</t>
  </si>
  <si>
    <t>8014701637559</t>
  </si>
  <si>
    <t>https://products.irisceramicagroup.com/doc/images/piastrelle_tiles/SAPIENSTONE/textures/sapienstone-SS02/codes/ssp3216523w@1.jpg</t>
  </si>
  <si>
    <t>SSP3216528G</t>
  </si>
  <si>
    <t>320X160 FIOR D.BOSCO P.12MM</t>
  </si>
  <si>
    <t>fior di bosco polished</t>
  </si>
  <si>
    <t>fior di bosco</t>
  </si>
  <si>
    <t>8032634271749</t>
  </si>
  <si>
    <t>https://products.irisceramicagroup.com/doc/images/piastrelle_tiles/SAPIENSTONE/textures/sapienstone-SS02/codes/ssp3216528g@1.jpg</t>
  </si>
  <si>
    <t>SSP3216530G</t>
  </si>
  <si>
    <t>320X160 4D CALAC.M.VECCHI.P. 12MM</t>
  </si>
  <si>
    <t>calacatta macchia vecchia 4d polished</t>
  </si>
  <si>
    <t>8014701632349</t>
  </si>
  <si>
    <t>https://products.irisceramicagroup.com/doc/images/piastrelle_tiles/SAPIENSTONE/textures/sapienstone-SS02/codes/ssp3216530g@1.jpg</t>
  </si>
  <si>
    <t>SSP3216530G20</t>
  </si>
  <si>
    <t>320X160 4D CALAC.M.VECCHI.P. 20MM</t>
  </si>
  <si>
    <t>8014701634619</t>
  </si>
  <si>
    <t>https://products.irisceramicagroup.com/doc/images/piastrelle_tiles/SAPIENSTONE/textures/sapienstone-SS03/codes/ssp3216530g20@1.jpg</t>
  </si>
  <si>
    <t>SSP3216530W</t>
  </si>
  <si>
    <t>320X160 CALAC.M.VECCHIA P.12MM</t>
  </si>
  <si>
    <t>calacatta macchia vecchia polished</t>
  </si>
  <si>
    <t>8032634271848</t>
  </si>
  <si>
    <t>https://products.irisceramicagroup.com/doc/images/piastrelle_tiles/SAPIENSTONE/textures/sapienstone-SS02/codes/ssp3216530w@1.jpg</t>
  </si>
  <si>
    <t>SSP3216544G</t>
  </si>
  <si>
    <t>320X160 SEMINATO CANDIDO P.12M</t>
  </si>
  <si>
    <t>seminato candido polished</t>
  </si>
  <si>
    <t xml:space="preserve">  1724,40</t>
  </si>
  <si>
    <t>8032634272074</t>
  </si>
  <si>
    <t>https://products.irisceramicagroup.com/doc/images/piastrelle_tiles/SAPIENSTONE/textures/sapienstone-SS02/codes/ssp3216544g@1.jpg</t>
  </si>
  <si>
    <t>SSP3216547G</t>
  </si>
  <si>
    <t>320X160 4D KUROCA P.12MM</t>
  </si>
  <si>
    <t>kuroca 4d polished</t>
  </si>
  <si>
    <t>8014701635708</t>
  </si>
  <si>
    <t>https://products.irisceramicagroup.com/doc/images/piastrelle_tiles/SAPIENSTONE/textures/sapienstone-SS02/codes/ssp3216547g@1.jpg</t>
  </si>
  <si>
    <t>SSP3216547G20</t>
  </si>
  <si>
    <t>320X160 4D KUROCA P.20MM</t>
  </si>
  <si>
    <t>8014701634701</t>
  </si>
  <si>
    <t>https://products.irisceramicagroup.com/doc/images/piastrelle_tiles/SAPIENSTONE/textures/sapienstone-SS03/codes/ssp3216547g20@1.jpg</t>
  </si>
  <si>
    <t>SSP3216549G</t>
  </si>
  <si>
    <t>320X160 4D CALACATTA P.12MM</t>
  </si>
  <si>
    <t>calacatta 4d polished</t>
  </si>
  <si>
    <t xml:space="preserve">  1860,00</t>
  </si>
  <si>
    <t>8014701635791</t>
  </si>
  <si>
    <t>https://products.irisceramicagroup.com/doc/images/piastrelle_tiles/SAPIENSTONE/textures/sapienstone-SS02/codes/ssp3216549g@1.jpg</t>
  </si>
  <si>
    <t>SSP3216549G20</t>
  </si>
  <si>
    <t>320X160 4D CALACATTA P.20MM</t>
  </si>
  <si>
    <t>8014701635814</t>
  </si>
  <si>
    <t>https://products.irisceramicagroup.com/doc/images/piastrelle_tiles/SAPIENSTONE/textures/sapienstone-SS03/codes/ssp3216549g20@1.jpg</t>
  </si>
  <si>
    <t>SSP3216552G</t>
  </si>
  <si>
    <t>320X160 4D GRAND ANTIQUE P.12M</t>
  </si>
  <si>
    <t>grand antique 4d polished</t>
  </si>
  <si>
    <t>8014701638334</t>
  </si>
  <si>
    <t>https://products.irisceramicagroup.com/doc/images/piastrelle_tiles/SAPIENSTONE/textures/sapienstone-SS02/codes/ssp3216552g@1.jpg</t>
  </si>
  <si>
    <t>SSP3216552G20</t>
  </si>
  <si>
    <t>320X160 4D GRAND ANTIQUE P.20M</t>
  </si>
  <si>
    <t>8014701637238</t>
  </si>
  <si>
    <t>https://products.irisceramicagroup.com/doc/images/piastrelle_tiles/SAPIENSTONE/textures/sapienstone-SS03/codes/ssp3216552g20@1.jpg</t>
  </si>
  <si>
    <t>SSP3216555G20</t>
  </si>
  <si>
    <t>320X160 4D JATOBA BROWN P.20MM</t>
  </si>
  <si>
    <t>8014701637764</t>
  </si>
  <si>
    <t>SSP3216556G20</t>
  </si>
  <si>
    <t>320X160 4D ALASKA WHITE P.20</t>
  </si>
  <si>
    <t>8014701637771</t>
  </si>
  <si>
    <t>SSP3216558G</t>
  </si>
  <si>
    <t>320X160 TAJ MAHAL P.12MM</t>
  </si>
  <si>
    <t>8032634273286</t>
  </si>
  <si>
    <t>SSP3216600G</t>
  </si>
  <si>
    <t>320X160 WHITE CALAC.MIRR.P.12M</t>
  </si>
  <si>
    <t>white calacatta mirrored polished</t>
  </si>
  <si>
    <t>mirrored</t>
  </si>
  <si>
    <t>8032634272111</t>
  </si>
  <si>
    <t>https://products.irisceramicagroup.com/doc/images/piastrelle_tiles/SAPIENSTONE/textures/sapienstone-SS02/codes/ssp3216600g@1.jpg</t>
  </si>
  <si>
    <t>SST3216531G</t>
  </si>
  <si>
    <t>320X160 PIETRA PIAS.STRUT.12MM</t>
  </si>
  <si>
    <t>piasentina strutturato</t>
  </si>
  <si>
    <t>piasentina</t>
  </si>
  <si>
    <t>STRUTTURATO</t>
  </si>
  <si>
    <t>strutturato</t>
  </si>
  <si>
    <t>8014701634626</t>
  </si>
  <si>
    <t>https://products.irisceramicagroup.com/doc/images/piastrelle_tiles/SAPIENSTONE/textures/sapienstone-SS02/codes/sst3216531g@1.jpg</t>
  </si>
  <si>
    <t>SSY3215507GST</t>
  </si>
  <si>
    <t>328X154 CALAC.STAT.SILKY STU 12MM</t>
  </si>
  <si>
    <t>calacatta statuario stuoiato silky</t>
  </si>
  <si>
    <t>SILKY</t>
  </si>
  <si>
    <t>silky</t>
  </si>
  <si>
    <t>8014701528772</t>
  </si>
  <si>
    <t>https://products.irisceramicagroup.com/doc/images/piastrelle_tiles/SAPIENSTONE/textures/sapienstone-SS02/codes/ssy3215507gst@1.jpg</t>
  </si>
  <si>
    <t>SSY3215601GST</t>
  </si>
  <si>
    <t>328X154 CALAC.ST.MIRR.SILKY STU.12MM</t>
  </si>
  <si>
    <t>calacatta statuario mirrored stuoiato silky</t>
  </si>
  <si>
    <t>8014701528826</t>
  </si>
  <si>
    <t>https://products.irisceramicagroup.com/doc/images/piastrelle_tiles/SAPIENSTONE/textures/sapienstone-SS02/codes/ssy3215601gst@1.jpg</t>
  </si>
  <si>
    <t>SSY3216522G</t>
  </si>
  <si>
    <t>320X160 WHITE CALAC.SILKY 12MM</t>
  </si>
  <si>
    <t>white calacatta silky</t>
  </si>
  <si>
    <t>8032634271398</t>
  </si>
  <si>
    <t>https://products.irisceramicagroup.com/doc/images/piastrelle_tiles/SAPIENSTONE/textures/sapienstone-SS02/codes/ssy3216522g@1.jpg</t>
  </si>
  <si>
    <t>SSY3216523W</t>
  </si>
  <si>
    <t>320X160 DARK MARQU.SILKY 12MM</t>
  </si>
  <si>
    <t>dark marquina silky</t>
  </si>
  <si>
    <t>8032634271244</t>
  </si>
  <si>
    <t>https://products.irisceramicagroup.com/doc/images/piastrelle_tiles/SAPIENSTONE/textures/sapienstone-SS02/codes/ssy3216523w@1.jpg</t>
  </si>
  <si>
    <t>SSY3216528G</t>
  </si>
  <si>
    <t>320X160 FIOR D.BOSCO SILKY 12M</t>
  </si>
  <si>
    <t>fior di bosco silky</t>
  </si>
  <si>
    <t>8032634271732</t>
  </si>
  <si>
    <t>https://products.irisceramicagroup.com/doc/images/piastrelle_tiles/SAPIENSTONE/textures/sapienstone-SS02/codes/ssy3216528g@1.jpg</t>
  </si>
  <si>
    <t>SSY3216530W</t>
  </si>
  <si>
    <t>320X160 CALAC.M.VECCHIA SILKY 12MM</t>
  </si>
  <si>
    <t>calacatta macchia vecchia silky</t>
  </si>
  <si>
    <t>8032634271367</t>
  </si>
  <si>
    <t>https://products.irisceramicagroup.com/doc/images/piastrelle_tiles/SAPIENSTONE/textures/sapienstone-SS02/codes/ssy3216530w@1.jpg</t>
  </si>
  <si>
    <t>SSY3216600G</t>
  </si>
  <si>
    <t>320X160 WHITE CALAC.MIRR.SILKY 12MM</t>
  </si>
  <si>
    <t>white calacatta mirrored silky</t>
  </si>
  <si>
    <t>8032634271428</t>
  </si>
  <si>
    <t>https://products.irisceramicagroup.com/doc/images/piastrelle_tiles/SAPIENSTONE/textures/sapienstone-SS02/codes/ssy3216600g@1.jpg</t>
  </si>
  <si>
    <t>pcs/
box</t>
  </si>
  <si>
    <t>mq/
box</t>
  </si>
  <si>
    <t>kg/
box</t>
  </si>
  <si>
    <t>kg/
UM</t>
  </si>
  <si>
    <t>kg/
pall</t>
  </si>
  <si>
    <t>box/
pall</t>
  </si>
  <si>
    <t>mq/
pall</t>
  </si>
  <si>
    <t>-</t>
  </si>
  <si>
    <t>https://www.sapienstone.com/</t>
  </si>
  <si>
    <t>calacatta aureo 4d cashmere</t>
  </si>
  <si>
    <t>jatoba brown 4d lapped</t>
  </si>
  <si>
    <t>alaska white 4d lapped</t>
  </si>
  <si>
    <t>price
mq</t>
  </si>
  <si>
    <t>price
pz</t>
  </si>
  <si>
    <t>updated: 17/04/2023</t>
  </si>
  <si>
    <t>Taj Mahal polished</t>
  </si>
  <si>
    <t>lapped</t>
  </si>
  <si>
    <t>https://www.sapienstone.com/doc/cataloghi_catalogues/altri_other/zz_imballi_packagings-000.pdf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</si>
</sst>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0" tint="-0.34998626667073579"/>
      <name val="Calibri"/>
      <family val="2"/>
      <scheme val="minor"/>
    </font>
    <font>
      <b/>
      <sz val="9"/>
      <color rgb="FF0070C0"/>
      <name val="Calibri"/>
      <family val="2"/>
      <scheme val="minor"/>
    </font>
    <font>
      <b/>
      <u/>
      <sz val="9"/>
      <color rgb="FF0000FF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rgb="FF0070C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49" fontId="0" fillId="0" borderId="0" xfId="0" applyNumberFormat="1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" fillId="0" borderId="0" xfId="1"/>
    <xf numFmtId="49" fontId="6" fillId="0" borderId="0" xfId="0" applyNumberFormat="1" applyFont="1"/>
    <xf numFmtId="49" fontId="7" fillId="0" borderId="0" xfId="0" applyNumberFormat="1" applyFont="1"/>
    <xf numFmtId="0" fontId="2" fillId="4" borderId="0" xfId="0" applyFont="1" applyFill="1" applyAlignment="1">
      <alignment horizontal="left" vertical="top" wrapText="1"/>
    </xf>
    <xf numFmtId="0" fontId="1" fillId="0" borderId="0" xfId="1" applyAlignment="1">
      <alignment horizontal="center" vertical="center"/>
    </xf>
    <xf numFmtId="49" fontId="1" fillId="0" borderId="0" xfId="1" applyNumberFormat="1"/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35719</xdr:colOff>
      <xdr:row>0</xdr:row>
      <xdr:rowOff>23811</xdr:rowOff>
    </xdr:from>
    <xdr:to>
      <xdr:col>36</xdr:col>
      <xdr:colOff>1785938</xdr:colOff>
      <xdr:row>0</xdr:row>
      <xdr:rowOff>528112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89D5897B-0105-4CA7-8E52-004816657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621750" y="23811"/>
          <a:ext cx="1750219" cy="504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apienstone.com/doc/cataloghi_catalogues/altri_other/zz_imballi_packagings-000.pdf" TargetMode="External"/><Relationship Id="rId1" Type="http://schemas.openxmlformats.org/officeDocument/2006/relationships/hyperlink" Target="https://www.sapienstone.com/doc/cataloghi_catalogues/altri_other/zz_imballi_packagings-000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89"/>
  <sheetViews>
    <sheetView tabSelected="1" zoomScale="80" zoomScaleNormal="80" workbookViewId="0">
      <pane xSplit="1" ySplit="1" topLeftCell="B74" activePane="bottomRight" state="frozen"/>
      <selection pane="topRight" activeCell="B1" sqref="B1"/>
      <selection pane="bottomLeft" activeCell="A2" sqref="A2"/>
      <selection pane="bottomRight" activeCell="I95" sqref="I95"/>
    </sheetView>
  </sheetViews>
  <sheetFormatPr defaultRowHeight="15" x14ac:dyDescent="0.25"/>
  <cols>
    <col min="1" max="1" width="16" customWidth="1"/>
    <col min="2" max="2" width="12.140625" bestFit="1" customWidth="1"/>
    <col min="3" max="3" width="11" bestFit="1" customWidth="1"/>
    <col min="4" max="4" width="48.28515625" hidden="1" customWidth="1"/>
    <col min="5" max="5" width="47.7109375" customWidth="1"/>
    <col min="6" max="8" width="9.140625" hidden="1" customWidth="1"/>
    <col min="9" max="9" width="15.85546875" bestFit="1" customWidth="1"/>
    <col min="10" max="10" width="9.140625" hidden="1" customWidth="1"/>
    <col min="11" max="11" width="6.5703125" customWidth="1"/>
    <col min="12" max="13" width="9.140625" hidden="1" customWidth="1"/>
    <col min="14" max="14" width="24.42578125" bestFit="1" customWidth="1"/>
    <col min="15" max="15" width="7.42578125" bestFit="1" customWidth="1"/>
    <col min="18" max="18" width="7" customWidth="1"/>
    <col min="19" max="19" width="0" hidden="1" customWidth="1"/>
    <col min="20" max="24" width="6.5703125" customWidth="1"/>
    <col min="25" max="25" width="5" customWidth="1"/>
    <col min="26" max="26" width="7" bestFit="1" customWidth="1"/>
    <col min="27" max="27" width="14.140625" bestFit="1" customWidth="1"/>
    <col min="28" max="28" width="12.7109375" bestFit="1" customWidth="1"/>
    <col min="29" max="29" width="104.42578125" hidden="1" customWidth="1"/>
    <col min="30" max="30" width="150.85546875" hidden="1" customWidth="1"/>
    <col min="31" max="31" width="9.42578125" customWidth="1"/>
    <col min="32" max="32" width="8" customWidth="1"/>
    <col min="33" max="33" width="11.5703125" hidden="1" customWidth="1"/>
    <col min="34" max="34" width="10.28515625" hidden="1" customWidth="1"/>
    <col min="35" max="35" width="34.28515625" hidden="1" customWidth="1"/>
    <col min="36" max="36" width="10" customWidth="1"/>
    <col min="37" max="37" width="27" customWidth="1"/>
    <col min="38" max="38" width="32.42578125" bestFit="1" customWidth="1"/>
  </cols>
  <sheetData>
    <row r="1" spans="1:39" ht="43.5" customHeight="1" x14ac:dyDescent="0.25">
      <c r="A1" s="2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2" t="s">
        <v>8</v>
      </c>
      <c r="J1" s="4" t="s">
        <v>9</v>
      </c>
      <c r="K1" s="5" t="s">
        <v>10</v>
      </c>
      <c r="L1" s="4" t="s">
        <v>11</v>
      </c>
      <c r="M1" s="4" t="s">
        <v>12</v>
      </c>
      <c r="N1" s="2" t="s">
        <v>13</v>
      </c>
      <c r="O1" s="2" t="s">
        <v>14</v>
      </c>
      <c r="P1" s="6" t="s">
        <v>569</v>
      </c>
      <c r="Q1" s="6" t="s">
        <v>570</v>
      </c>
      <c r="R1" s="2" t="s">
        <v>15</v>
      </c>
      <c r="S1" s="4" t="s">
        <v>16</v>
      </c>
      <c r="T1" s="2" t="s">
        <v>557</v>
      </c>
      <c r="U1" s="2" t="s">
        <v>558</v>
      </c>
      <c r="V1" s="2" t="s">
        <v>559</v>
      </c>
      <c r="W1" s="2" t="s">
        <v>560</v>
      </c>
      <c r="X1" s="2" t="s">
        <v>561</v>
      </c>
      <c r="Y1" s="2" t="s">
        <v>562</v>
      </c>
      <c r="Z1" s="2" t="s">
        <v>563</v>
      </c>
      <c r="AA1" s="2" t="s">
        <v>17</v>
      </c>
      <c r="AB1" s="2" t="s">
        <v>18</v>
      </c>
      <c r="AC1" s="7" t="s">
        <v>19</v>
      </c>
      <c r="AD1" s="7" t="s">
        <v>20</v>
      </c>
      <c r="AE1" s="8" t="s">
        <v>19</v>
      </c>
      <c r="AF1" s="8" t="s">
        <v>20</v>
      </c>
      <c r="AG1" s="8" t="s">
        <v>21</v>
      </c>
      <c r="AH1" s="8" t="s">
        <v>22</v>
      </c>
      <c r="AI1" s="2" t="s">
        <v>23</v>
      </c>
      <c r="AJ1" s="12" t="s">
        <v>571</v>
      </c>
      <c r="AL1" s="13" t="s">
        <v>565</v>
      </c>
      <c r="AM1" t="e">
        <f>VLOOKUP(A1,j!$A$1:$A$20000,1,0)</f>
        <v>#N/A</v>
      </c>
    </row>
    <row r="2" spans="1:39" x14ac:dyDescent="0.25">
      <c r="A2" s="1" t="s">
        <v>70</v>
      </c>
      <c r="B2" s="1" t="s">
        <v>54</v>
      </c>
      <c r="C2" s="10" t="s">
        <v>55</v>
      </c>
      <c r="D2" s="1" t="s">
        <v>71</v>
      </c>
      <c r="E2" s="1" t="s">
        <v>72</v>
      </c>
      <c r="F2" s="1" t="s">
        <v>46</v>
      </c>
      <c r="G2" s="1" t="s">
        <v>58</v>
      </c>
      <c r="H2" s="1" t="s">
        <v>37</v>
      </c>
      <c r="I2" s="1" t="s">
        <v>38</v>
      </c>
      <c r="K2">
        <v>12</v>
      </c>
      <c r="L2" s="1" t="s">
        <v>47</v>
      </c>
      <c r="M2" s="1" t="s">
        <v>48</v>
      </c>
      <c r="N2" s="1" t="s">
        <v>49</v>
      </c>
      <c r="O2" s="1" t="s">
        <v>41</v>
      </c>
      <c r="P2" s="11" t="s">
        <v>73</v>
      </c>
      <c r="Q2" s="11"/>
      <c r="R2" s="1" t="s">
        <v>31</v>
      </c>
      <c r="T2">
        <v>1</v>
      </c>
      <c r="U2">
        <v>4.8</v>
      </c>
      <c r="V2">
        <v>148.80000000000001</v>
      </c>
      <c r="W2">
        <v>31</v>
      </c>
      <c r="X2">
        <v>3273.6</v>
      </c>
      <c r="Y2">
        <v>22</v>
      </c>
      <c r="Z2">
        <v>105.6</v>
      </c>
      <c r="AA2" s="1" t="s">
        <v>74</v>
      </c>
      <c r="AB2" s="1" t="s">
        <v>42</v>
      </c>
      <c r="AC2" s="1" t="s">
        <v>43</v>
      </c>
      <c r="AD2" s="1" t="s">
        <v>75</v>
      </c>
      <c r="AE2" s="9" t="str">
        <f t="shared" ref="AE2:AE18" si="0">HYPERLINK(AC2)</f>
        <v>https://www.active-surfaces.com/doc/cataloghi_catalogues/0general_active_project_book.pdf</v>
      </c>
      <c r="AF2" s="9" t="str">
        <f t="shared" ref="AF2:AF18" si="1">HYPERLINK(AD2)</f>
        <v>https://products.irisceramicagroup.com/doc/images/piastrelle_tiles/ACTIVE/textures/marble_active-644/codes/ias3215507gst@1.jpg</v>
      </c>
      <c r="AG2" s="1" t="s">
        <v>33</v>
      </c>
      <c r="AH2" s="1" t="s">
        <v>44</v>
      </c>
      <c r="AI2" s="1" t="s">
        <v>45</v>
      </c>
      <c r="AJ2" s="1" t="s">
        <v>564</v>
      </c>
      <c r="AM2" t="e">
        <f>VLOOKUP(A2,j!$A$1:$A$20000,1,0)</f>
        <v>#N/A</v>
      </c>
    </row>
    <row r="3" spans="1:39" x14ac:dyDescent="0.25">
      <c r="A3" s="1" t="s">
        <v>76</v>
      </c>
      <c r="B3" s="1" t="s">
        <v>54</v>
      </c>
      <c r="C3" s="10" t="s">
        <v>55</v>
      </c>
      <c r="D3" s="1" t="s">
        <v>77</v>
      </c>
      <c r="E3" s="1" t="s">
        <v>78</v>
      </c>
      <c r="F3" s="1" t="s">
        <v>51</v>
      </c>
      <c r="H3" s="1" t="s">
        <v>37</v>
      </c>
      <c r="I3" s="1" t="s">
        <v>38</v>
      </c>
      <c r="K3">
        <v>12</v>
      </c>
      <c r="L3" s="1" t="s">
        <v>47</v>
      </c>
      <c r="M3" s="1" t="s">
        <v>48</v>
      </c>
      <c r="N3" s="1" t="s">
        <v>49</v>
      </c>
      <c r="O3" s="1" t="s">
        <v>41</v>
      </c>
      <c r="P3" s="11" t="s">
        <v>67</v>
      </c>
      <c r="Q3" s="11"/>
      <c r="R3" s="1" t="s">
        <v>31</v>
      </c>
      <c r="T3">
        <v>1</v>
      </c>
      <c r="U3">
        <v>4.8</v>
      </c>
      <c r="V3">
        <v>148.80000000000001</v>
      </c>
      <c r="W3">
        <v>31</v>
      </c>
      <c r="X3">
        <v>3273.6</v>
      </c>
      <c r="Y3">
        <v>22</v>
      </c>
      <c r="Z3">
        <v>105.6</v>
      </c>
      <c r="AA3" s="1" t="s">
        <v>79</v>
      </c>
      <c r="AB3" s="1" t="s">
        <v>42</v>
      </c>
      <c r="AC3" s="1" t="s">
        <v>43</v>
      </c>
      <c r="AD3" s="1" t="s">
        <v>80</v>
      </c>
      <c r="AE3" s="9" t="str">
        <f t="shared" si="0"/>
        <v>https://www.active-surfaces.com/doc/cataloghi_catalogues/0general_active_project_book.pdf</v>
      </c>
      <c r="AF3" s="9" t="str">
        <f t="shared" si="1"/>
        <v>https://products.irisceramicagroup.com/doc/images/piastrelle_tiles/ACTIVE/textures/marble_active-644/codes/ias3215512g@1.jpg</v>
      </c>
      <c r="AG3" s="1" t="s">
        <v>33</v>
      </c>
      <c r="AH3" s="1" t="s">
        <v>44</v>
      </c>
      <c r="AI3" s="1" t="s">
        <v>45</v>
      </c>
      <c r="AJ3" s="1" t="s">
        <v>564</v>
      </c>
      <c r="AM3" t="e">
        <f>VLOOKUP(A3,j!$A$1:$A$20000,1,0)</f>
        <v>#N/A</v>
      </c>
    </row>
    <row r="4" spans="1:39" x14ac:dyDescent="0.25">
      <c r="A4" s="1" t="s">
        <v>53</v>
      </c>
      <c r="B4" s="1" t="s">
        <v>54</v>
      </c>
      <c r="C4" s="10" t="s">
        <v>55</v>
      </c>
      <c r="D4" s="1" t="s">
        <v>56</v>
      </c>
      <c r="E4" s="1" t="s">
        <v>57</v>
      </c>
      <c r="F4" s="1" t="s">
        <v>36</v>
      </c>
      <c r="G4" s="1" t="s">
        <v>58</v>
      </c>
      <c r="H4" s="1" t="s">
        <v>37</v>
      </c>
      <c r="I4" s="1" t="s">
        <v>38</v>
      </c>
      <c r="K4">
        <v>12</v>
      </c>
      <c r="L4" s="1" t="s">
        <v>39</v>
      </c>
      <c r="M4" s="1" t="s">
        <v>40</v>
      </c>
      <c r="N4" s="1" t="s">
        <v>59</v>
      </c>
      <c r="O4" s="1" t="s">
        <v>41</v>
      </c>
      <c r="P4" s="11" t="s">
        <v>60</v>
      </c>
      <c r="Q4" s="11"/>
      <c r="R4" s="1" t="s">
        <v>31</v>
      </c>
      <c r="T4">
        <v>1</v>
      </c>
      <c r="U4">
        <v>4.8</v>
      </c>
      <c r="V4">
        <v>148.80000000000001</v>
      </c>
      <c r="W4">
        <v>31</v>
      </c>
      <c r="X4">
        <v>3273.6</v>
      </c>
      <c r="Y4">
        <v>22</v>
      </c>
      <c r="Z4">
        <v>105.6</v>
      </c>
      <c r="AA4" s="1" t="s">
        <v>61</v>
      </c>
      <c r="AB4" s="1" t="s">
        <v>42</v>
      </c>
      <c r="AC4" s="1" t="s">
        <v>62</v>
      </c>
      <c r="AD4" s="1" t="s">
        <v>63</v>
      </c>
      <c r="AE4" s="9" t="str">
        <f t="shared" si="0"/>
        <v>https://www.sapienstone.com/doc/cataloghi_catalogues/0general_sapienstone.pdf</v>
      </c>
      <c r="AF4" s="9" t="str">
        <f t="shared" si="1"/>
        <v>https://products.irisceramicagroup.com/doc/images/piastrelle_tiles/SAPIENSTONE/textures/sapienstone-SS02/codes/ias3215505gst@1.jpg</v>
      </c>
      <c r="AG4" s="1" t="s">
        <v>33</v>
      </c>
      <c r="AH4" s="1" t="s">
        <v>44</v>
      </c>
      <c r="AI4" s="1" t="s">
        <v>45</v>
      </c>
      <c r="AJ4" s="1" t="s">
        <v>564</v>
      </c>
      <c r="AM4" t="e">
        <f>VLOOKUP(A4,j!$A$1:$A$20000,1,0)</f>
        <v>#N/A</v>
      </c>
    </row>
    <row r="5" spans="1:39" x14ac:dyDescent="0.25">
      <c r="A5" s="1" t="s">
        <v>64</v>
      </c>
      <c r="B5" s="1" t="s">
        <v>54</v>
      </c>
      <c r="C5" s="10" t="s">
        <v>55</v>
      </c>
      <c r="D5" s="1" t="s">
        <v>65</v>
      </c>
      <c r="E5" s="1" t="s">
        <v>66</v>
      </c>
      <c r="F5" s="1" t="s">
        <v>52</v>
      </c>
      <c r="H5" s="1" t="s">
        <v>37</v>
      </c>
      <c r="I5" s="1" t="s">
        <v>38</v>
      </c>
      <c r="K5">
        <v>12</v>
      </c>
      <c r="L5" s="1" t="s">
        <v>47</v>
      </c>
      <c r="M5" s="1" t="s">
        <v>48</v>
      </c>
      <c r="N5" s="1" t="s">
        <v>59</v>
      </c>
      <c r="O5" s="1" t="s">
        <v>41</v>
      </c>
      <c r="P5" s="11" t="s">
        <v>67</v>
      </c>
      <c r="Q5" s="11"/>
      <c r="R5" s="1" t="s">
        <v>31</v>
      </c>
      <c r="T5">
        <v>1</v>
      </c>
      <c r="U5">
        <v>4.8</v>
      </c>
      <c r="V5">
        <v>148.80000000000001</v>
      </c>
      <c r="W5">
        <v>31</v>
      </c>
      <c r="X5">
        <v>3273.6</v>
      </c>
      <c r="Y5">
        <v>22</v>
      </c>
      <c r="Z5">
        <v>105.6</v>
      </c>
      <c r="AA5" s="1" t="s">
        <v>68</v>
      </c>
      <c r="AB5" s="1" t="s">
        <v>42</v>
      </c>
      <c r="AC5" s="1" t="s">
        <v>62</v>
      </c>
      <c r="AD5" s="1" t="s">
        <v>69</v>
      </c>
      <c r="AE5" s="9" t="str">
        <f t="shared" si="0"/>
        <v>https://www.sapienstone.com/doc/cataloghi_catalogues/0general_sapienstone.pdf</v>
      </c>
      <c r="AF5" s="9" t="str">
        <f t="shared" si="1"/>
        <v>https://products.irisceramicagroup.com/doc/images/piastrelle_tiles/SAPIENSTONE/textures/sapienstone-SS02/codes/ias3215506g@1.jpg</v>
      </c>
      <c r="AG5" s="1" t="s">
        <v>33</v>
      </c>
      <c r="AH5" s="1" t="s">
        <v>44</v>
      </c>
      <c r="AI5" s="1" t="s">
        <v>45</v>
      </c>
      <c r="AJ5" s="1" t="s">
        <v>564</v>
      </c>
      <c r="AM5" t="e">
        <f>VLOOKUP(A5,j!$A$1:$A$20000,1,0)</f>
        <v>#N/A</v>
      </c>
    </row>
    <row r="6" spans="1:39" x14ac:dyDescent="0.25">
      <c r="A6" s="1" t="s">
        <v>81</v>
      </c>
      <c r="B6" s="1" t="s">
        <v>82</v>
      </c>
      <c r="C6" s="10" t="s">
        <v>83</v>
      </c>
      <c r="D6" s="1" t="s">
        <v>84</v>
      </c>
      <c r="E6" s="1" t="s">
        <v>85</v>
      </c>
      <c r="F6" s="1" t="s">
        <v>36</v>
      </c>
      <c r="H6" s="1" t="s">
        <v>37</v>
      </c>
      <c r="I6" s="1" t="s">
        <v>38</v>
      </c>
      <c r="K6">
        <v>12</v>
      </c>
      <c r="L6" s="1" t="s">
        <v>86</v>
      </c>
      <c r="M6" s="1" t="s">
        <v>87</v>
      </c>
      <c r="N6" s="1" t="s">
        <v>59</v>
      </c>
      <c r="O6" s="1" t="s">
        <v>50</v>
      </c>
      <c r="P6" s="11"/>
      <c r="Q6" s="11" t="s">
        <v>88</v>
      </c>
      <c r="R6" s="1" t="s">
        <v>31</v>
      </c>
      <c r="T6">
        <v>1</v>
      </c>
      <c r="U6">
        <v>5.12</v>
      </c>
      <c r="V6">
        <v>151.04</v>
      </c>
      <c r="W6">
        <v>151.04</v>
      </c>
      <c r="X6">
        <v>17013.1456</v>
      </c>
      <c r="Y6">
        <v>22</v>
      </c>
      <c r="Z6">
        <v>112.64</v>
      </c>
      <c r="AA6" s="1" t="s">
        <v>89</v>
      </c>
      <c r="AB6" s="1" t="s">
        <v>42</v>
      </c>
      <c r="AC6" s="1" t="s">
        <v>62</v>
      </c>
      <c r="AD6" s="1" t="s">
        <v>90</v>
      </c>
      <c r="AE6" s="9" t="str">
        <f t="shared" si="0"/>
        <v>https://www.sapienstone.com/doc/cataloghi_catalogues/0general_sapienstone.pdf</v>
      </c>
      <c r="AF6" s="9" t="str">
        <f t="shared" si="1"/>
        <v>https://products.irisceramicagroup.com/doc/images/piastrelle_tiles/SAPIENSTONE/textures/sapienstone-645/codes/ias3216505g@1.jpg</v>
      </c>
      <c r="AG6" s="1" t="s">
        <v>33</v>
      </c>
      <c r="AH6" s="1" t="s">
        <v>91</v>
      </c>
      <c r="AI6" s="1" t="s">
        <v>92</v>
      </c>
      <c r="AJ6" s="1" t="s">
        <v>564</v>
      </c>
      <c r="AM6" t="e">
        <f>VLOOKUP(A6,j!$A$1:$A$20000,1,0)</f>
        <v>#N/A</v>
      </c>
    </row>
    <row r="7" spans="1:39" x14ac:dyDescent="0.25">
      <c r="A7" s="1" t="s">
        <v>104</v>
      </c>
      <c r="B7" s="1" t="s">
        <v>82</v>
      </c>
      <c r="C7" s="10" t="s">
        <v>83</v>
      </c>
      <c r="D7" s="1" t="s">
        <v>105</v>
      </c>
      <c r="E7" s="1" t="s">
        <v>106</v>
      </c>
      <c r="F7" s="1" t="s">
        <v>46</v>
      </c>
      <c r="G7" s="1" t="s">
        <v>107</v>
      </c>
      <c r="H7" s="1" t="s">
        <v>108</v>
      </c>
      <c r="I7" s="1" t="s">
        <v>109</v>
      </c>
      <c r="K7">
        <v>12</v>
      </c>
      <c r="L7" s="1" t="s">
        <v>86</v>
      </c>
      <c r="M7" s="1" t="s">
        <v>87</v>
      </c>
      <c r="N7" s="1" t="s">
        <v>59</v>
      </c>
      <c r="O7" s="1" t="s">
        <v>50</v>
      </c>
      <c r="P7" s="11"/>
      <c r="Q7" s="11" t="s">
        <v>110</v>
      </c>
      <c r="R7" s="1" t="s">
        <v>31</v>
      </c>
      <c r="T7">
        <v>1</v>
      </c>
      <c r="U7">
        <v>5.12</v>
      </c>
      <c r="V7">
        <v>151.04</v>
      </c>
      <c r="W7">
        <v>151.04</v>
      </c>
      <c r="X7">
        <v>17013.1456</v>
      </c>
      <c r="Y7">
        <v>22</v>
      </c>
      <c r="Z7">
        <v>112.64</v>
      </c>
      <c r="AA7" s="1" t="s">
        <v>111</v>
      </c>
      <c r="AB7" s="1" t="s">
        <v>42</v>
      </c>
      <c r="AC7" s="1" t="s">
        <v>62</v>
      </c>
      <c r="AD7" s="1" t="s">
        <v>112</v>
      </c>
      <c r="AE7" s="9" t="str">
        <f t="shared" si="0"/>
        <v>https://www.sapienstone.com/doc/cataloghi_catalogues/0general_sapienstone.pdf</v>
      </c>
      <c r="AF7" s="9" t="str">
        <f t="shared" si="1"/>
        <v>https://products.irisceramicagroup.com/doc/images/piastrelle_tiles/SAPIENSTONE/textures/sapienstone-SS02/codes/ssc3216507g@1.jpg</v>
      </c>
      <c r="AG7" s="1" t="s">
        <v>33</v>
      </c>
      <c r="AH7" s="1" t="s">
        <v>91</v>
      </c>
      <c r="AI7" s="1" t="s">
        <v>92</v>
      </c>
      <c r="AJ7" s="1" t="s">
        <v>564</v>
      </c>
      <c r="AM7" t="e">
        <f>VLOOKUP(A7,j!$A$1:$A$20000,1,0)</f>
        <v>#N/A</v>
      </c>
    </row>
    <row r="8" spans="1:39" x14ac:dyDescent="0.25">
      <c r="A8" s="1" t="s">
        <v>113</v>
      </c>
      <c r="B8" s="1" t="s">
        <v>82</v>
      </c>
      <c r="C8" s="10" t="s">
        <v>83</v>
      </c>
      <c r="D8" s="1" t="s">
        <v>114</v>
      </c>
      <c r="E8" s="1" t="s">
        <v>106</v>
      </c>
      <c r="F8" s="1" t="s">
        <v>46</v>
      </c>
      <c r="G8" s="1" t="s">
        <v>107</v>
      </c>
      <c r="H8" s="1" t="s">
        <v>108</v>
      </c>
      <c r="I8" s="1" t="s">
        <v>109</v>
      </c>
      <c r="K8">
        <v>20</v>
      </c>
      <c r="L8" s="1" t="s">
        <v>115</v>
      </c>
      <c r="M8" s="1" t="s">
        <v>116</v>
      </c>
      <c r="N8" s="1" t="s">
        <v>59</v>
      </c>
      <c r="O8" s="1" t="s">
        <v>50</v>
      </c>
      <c r="P8" s="11"/>
      <c r="Q8" s="11" t="s">
        <v>117</v>
      </c>
      <c r="R8" s="1" t="s">
        <v>31</v>
      </c>
      <c r="T8">
        <v>1</v>
      </c>
      <c r="U8">
        <v>5.12</v>
      </c>
      <c r="V8">
        <v>248.32</v>
      </c>
      <c r="W8">
        <v>248.32</v>
      </c>
      <c r="X8">
        <v>15256.7808</v>
      </c>
      <c r="Y8">
        <v>12</v>
      </c>
      <c r="Z8">
        <v>61.44</v>
      </c>
      <c r="AA8" s="1" t="s">
        <v>118</v>
      </c>
      <c r="AB8" s="1" t="s">
        <v>42</v>
      </c>
      <c r="AC8" s="1" t="s">
        <v>62</v>
      </c>
      <c r="AD8" s="1" t="s">
        <v>119</v>
      </c>
      <c r="AE8" s="9" t="str">
        <f t="shared" si="0"/>
        <v>https://www.sapienstone.com/doc/cataloghi_catalogues/0general_sapienstone.pdf</v>
      </c>
      <c r="AF8" s="9" t="str">
        <f t="shared" si="1"/>
        <v>https://products.irisceramicagroup.com/doc/images/piastrelle_tiles/SAPIENSTONE/textures/sapienstone-SS03/codes/ssc3216507g20@1.jpg</v>
      </c>
      <c r="AG8" s="1" t="s">
        <v>33</v>
      </c>
      <c r="AH8" s="1" t="s">
        <v>91</v>
      </c>
      <c r="AI8" s="1" t="s">
        <v>92</v>
      </c>
      <c r="AJ8" s="1" t="s">
        <v>564</v>
      </c>
      <c r="AM8" t="e">
        <f>VLOOKUP(A8,j!$A$1:$A$20000,1,0)</f>
        <v>#N/A</v>
      </c>
    </row>
    <row r="9" spans="1:39" x14ac:dyDescent="0.25">
      <c r="A9" s="1" t="s">
        <v>120</v>
      </c>
      <c r="B9" s="1" t="s">
        <v>82</v>
      </c>
      <c r="C9" s="10" t="s">
        <v>83</v>
      </c>
      <c r="D9" s="1" t="s">
        <v>121</v>
      </c>
      <c r="E9" s="1" t="s">
        <v>122</v>
      </c>
      <c r="F9" s="1" t="s">
        <v>123</v>
      </c>
      <c r="G9" s="1" t="s">
        <v>107</v>
      </c>
      <c r="H9" s="1" t="s">
        <v>108</v>
      </c>
      <c r="I9" s="1" t="s">
        <v>109</v>
      </c>
      <c r="K9">
        <v>12</v>
      </c>
      <c r="L9" s="1" t="s">
        <v>86</v>
      </c>
      <c r="M9" s="1" t="s">
        <v>87</v>
      </c>
      <c r="N9" s="1" t="s">
        <v>59</v>
      </c>
      <c r="O9" s="1" t="s">
        <v>50</v>
      </c>
      <c r="P9" s="11"/>
      <c r="Q9" s="11" t="s">
        <v>110</v>
      </c>
      <c r="R9" s="1" t="s">
        <v>31</v>
      </c>
      <c r="T9">
        <v>1</v>
      </c>
      <c r="U9">
        <v>5.12</v>
      </c>
      <c r="V9">
        <v>151.04</v>
      </c>
      <c r="W9">
        <v>151.04</v>
      </c>
      <c r="X9">
        <v>17013.1456</v>
      </c>
      <c r="Y9">
        <v>22</v>
      </c>
      <c r="Z9">
        <v>112.64</v>
      </c>
      <c r="AA9" s="1" t="s">
        <v>124</v>
      </c>
      <c r="AB9" s="1" t="s">
        <v>42</v>
      </c>
      <c r="AC9" s="1" t="s">
        <v>62</v>
      </c>
      <c r="AD9" s="1" t="s">
        <v>125</v>
      </c>
      <c r="AE9" s="9" t="str">
        <f t="shared" si="0"/>
        <v>https://www.sapienstone.com/doc/cataloghi_catalogues/0general_sapienstone.pdf</v>
      </c>
      <c r="AF9" s="9" t="str">
        <f t="shared" si="1"/>
        <v>https://products.irisceramicagroup.com/doc/images/piastrelle_tiles/SAPIENSTONE/textures/sapienstone-SS02/codes/ssc3216511g@1.jpg</v>
      </c>
      <c r="AG9" s="1" t="s">
        <v>33</v>
      </c>
      <c r="AH9" s="1" t="s">
        <v>91</v>
      </c>
      <c r="AI9" s="1" t="s">
        <v>92</v>
      </c>
      <c r="AJ9" s="1" t="s">
        <v>564</v>
      </c>
      <c r="AM9" t="e">
        <f>VLOOKUP(A9,j!$A$1:$A$20000,1,0)</f>
        <v>#N/A</v>
      </c>
    </row>
    <row r="10" spans="1:39" x14ac:dyDescent="0.25">
      <c r="A10" s="1" t="s">
        <v>126</v>
      </c>
      <c r="B10" s="1" t="s">
        <v>82</v>
      </c>
      <c r="C10" s="10" t="s">
        <v>83</v>
      </c>
      <c r="D10" s="1" t="s">
        <v>127</v>
      </c>
      <c r="E10" s="1" t="s">
        <v>122</v>
      </c>
      <c r="F10" s="1" t="s">
        <v>123</v>
      </c>
      <c r="G10" s="1" t="s">
        <v>107</v>
      </c>
      <c r="H10" s="1" t="s">
        <v>108</v>
      </c>
      <c r="I10" s="1" t="s">
        <v>109</v>
      </c>
      <c r="K10">
        <v>20</v>
      </c>
      <c r="L10" s="1" t="s">
        <v>115</v>
      </c>
      <c r="M10" s="1" t="s">
        <v>116</v>
      </c>
      <c r="N10" s="1" t="s">
        <v>59</v>
      </c>
      <c r="O10" s="1" t="s">
        <v>50</v>
      </c>
      <c r="P10" s="11"/>
      <c r="Q10" s="11" t="s">
        <v>117</v>
      </c>
      <c r="R10" s="1" t="s">
        <v>31</v>
      </c>
      <c r="T10">
        <v>1</v>
      </c>
      <c r="U10">
        <v>5.12</v>
      </c>
      <c r="V10">
        <v>248.32</v>
      </c>
      <c r="W10">
        <v>248.32</v>
      </c>
      <c r="X10">
        <v>15256.7808</v>
      </c>
      <c r="Y10">
        <v>12</v>
      </c>
      <c r="Z10">
        <v>61.44</v>
      </c>
      <c r="AA10" s="1" t="s">
        <v>128</v>
      </c>
      <c r="AB10" s="1" t="s">
        <v>42</v>
      </c>
      <c r="AC10" s="1" t="s">
        <v>62</v>
      </c>
      <c r="AD10" s="1" t="s">
        <v>129</v>
      </c>
      <c r="AE10" s="9" t="str">
        <f t="shared" si="0"/>
        <v>https://www.sapienstone.com/doc/cataloghi_catalogues/0general_sapienstone.pdf</v>
      </c>
      <c r="AF10" s="9" t="str">
        <f t="shared" si="1"/>
        <v>https://products.irisceramicagroup.com/doc/images/piastrelle_tiles/SAPIENSTONE/textures/sapienstone-SS03/codes/ssc3216511g20@1.jpg</v>
      </c>
      <c r="AG10" s="1" t="s">
        <v>33</v>
      </c>
      <c r="AH10" s="1" t="s">
        <v>91</v>
      </c>
      <c r="AI10" s="1" t="s">
        <v>92</v>
      </c>
      <c r="AJ10" s="1" t="s">
        <v>564</v>
      </c>
      <c r="AM10" t="e">
        <f>VLOOKUP(A10,j!$A$1:$A$20000,1,0)</f>
        <v>#N/A</v>
      </c>
    </row>
    <row r="11" spans="1:39" x14ac:dyDescent="0.25">
      <c r="A11" s="1" t="s">
        <v>130</v>
      </c>
      <c r="B11" s="1" t="s">
        <v>82</v>
      </c>
      <c r="C11" s="10" t="s">
        <v>83</v>
      </c>
      <c r="D11" s="1" t="s">
        <v>131</v>
      </c>
      <c r="E11" s="1" t="s">
        <v>132</v>
      </c>
      <c r="F11" s="1" t="s">
        <v>133</v>
      </c>
      <c r="G11" s="1" t="s">
        <v>107</v>
      </c>
      <c r="H11" s="1" t="s">
        <v>108</v>
      </c>
      <c r="I11" s="1" t="s">
        <v>109</v>
      </c>
      <c r="K11">
        <v>12</v>
      </c>
      <c r="L11" s="1" t="s">
        <v>86</v>
      </c>
      <c r="M11" s="1" t="s">
        <v>87</v>
      </c>
      <c r="N11" s="1" t="s">
        <v>59</v>
      </c>
      <c r="O11" s="1" t="s">
        <v>50</v>
      </c>
      <c r="P11" s="11"/>
      <c r="Q11" s="11" t="s">
        <v>110</v>
      </c>
      <c r="R11" s="1" t="s">
        <v>31</v>
      </c>
      <c r="T11">
        <v>1</v>
      </c>
      <c r="U11">
        <v>5.12</v>
      </c>
      <c r="V11">
        <v>151.04</v>
      </c>
      <c r="W11">
        <v>151.04</v>
      </c>
      <c r="X11">
        <v>17013.1456</v>
      </c>
      <c r="Y11">
        <v>22</v>
      </c>
      <c r="Z11">
        <v>112.64</v>
      </c>
      <c r="AA11" s="1" t="s">
        <v>134</v>
      </c>
      <c r="AB11" s="1" t="s">
        <v>42</v>
      </c>
      <c r="AC11" s="1" t="s">
        <v>62</v>
      </c>
      <c r="AD11" s="1" t="s">
        <v>135</v>
      </c>
      <c r="AE11" s="9" t="str">
        <f t="shared" si="0"/>
        <v>https://www.sapienstone.com/doc/cataloghi_catalogues/0general_sapienstone.pdf</v>
      </c>
      <c r="AF11" s="9" t="str">
        <f t="shared" si="1"/>
        <v>https://products.irisceramicagroup.com/doc/images/piastrelle_tiles/SAPIENSTONE/textures/sapienstone-SS02/codes/ssc3216530g@1.jpg</v>
      </c>
      <c r="AG11" s="1" t="s">
        <v>33</v>
      </c>
      <c r="AH11" s="1" t="s">
        <v>91</v>
      </c>
      <c r="AI11" s="1" t="s">
        <v>92</v>
      </c>
      <c r="AJ11" s="1" t="s">
        <v>564</v>
      </c>
      <c r="AM11" t="e">
        <f>VLOOKUP(A11,j!$A$1:$A$20000,1,0)</f>
        <v>#N/A</v>
      </c>
    </row>
    <row r="12" spans="1:39" x14ac:dyDescent="0.25">
      <c r="A12" s="1" t="s">
        <v>136</v>
      </c>
      <c r="B12" s="1" t="s">
        <v>82</v>
      </c>
      <c r="C12" s="10" t="s">
        <v>83</v>
      </c>
      <c r="D12" s="1" t="s">
        <v>137</v>
      </c>
      <c r="E12" s="1" t="s">
        <v>132</v>
      </c>
      <c r="F12" s="1" t="s">
        <v>133</v>
      </c>
      <c r="G12" s="1" t="s">
        <v>107</v>
      </c>
      <c r="H12" s="1" t="s">
        <v>108</v>
      </c>
      <c r="I12" s="1" t="s">
        <v>109</v>
      </c>
      <c r="K12">
        <v>20</v>
      </c>
      <c r="L12" s="1" t="s">
        <v>115</v>
      </c>
      <c r="M12" s="1" t="s">
        <v>116</v>
      </c>
      <c r="N12" s="1" t="s">
        <v>59</v>
      </c>
      <c r="O12" s="1" t="s">
        <v>50</v>
      </c>
      <c r="P12" s="11"/>
      <c r="Q12" s="11" t="s">
        <v>117</v>
      </c>
      <c r="R12" s="1" t="s">
        <v>31</v>
      </c>
      <c r="T12">
        <v>1</v>
      </c>
      <c r="U12">
        <v>5.12</v>
      </c>
      <c r="V12">
        <v>248.32</v>
      </c>
      <c r="W12">
        <v>248.32</v>
      </c>
      <c r="X12">
        <v>15256.7808</v>
      </c>
      <c r="Y12">
        <v>12</v>
      </c>
      <c r="Z12">
        <v>61.44</v>
      </c>
      <c r="AA12" s="1" t="s">
        <v>138</v>
      </c>
      <c r="AB12" s="1" t="s">
        <v>42</v>
      </c>
      <c r="AC12" s="1" t="s">
        <v>62</v>
      </c>
      <c r="AD12" s="1" t="s">
        <v>139</v>
      </c>
      <c r="AE12" s="9" t="str">
        <f t="shared" si="0"/>
        <v>https://www.sapienstone.com/doc/cataloghi_catalogues/0general_sapienstone.pdf</v>
      </c>
      <c r="AF12" s="9" t="str">
        <f t="shared" si="1"/>
        <v>https://products.irisceramicagroup.com/doc/images/piastrelle_tiles/SAPIENSTONE/textures/sapienstone-SS03/codes/ssc3216530g20@1.jpg</v>
      </c>
      <c r="AG12" s="1" t="s">
        <v>33</v>
      </c>
      <c r="AH12" s="1" t="s">
        <v>91</v>
      </c>
      <c r="AI12" s="1" t="s">
        <v>92</v>
      </c>
      <c r="AJ12" s="1" t="s">
        <v>564</v>
      </c>
      <c r="AM12" t="e">
        <f>VLOOKUP(A12,j!$A$1:$A$20000,1,0)</f>
        <v>#N/A</v>
      </c>
    </row>
    <row r="13" spans="1:39" x14ac:dyDescent="0.25">
      <c r="A13" s="1" t="s">
        <v>140</v>
      </c>
      <c r="B13" s="1" t="s">
        <v>82</v>
      </c>
      <c r="C13" s="10" t="s">
        <v>83</v>
      </c>
      <c r="D13" s="1" t="s">
        <v>141</v>
      </c>
      <c r="E13" s="1" t="s">
        <v>142</v>
      </c>
      <c r="F13" s="1" t="s">
        <v>143</v>
      </c>
      <c r="G13" s="1" t="s">
        <v>107</v>
      </c>
      <c r="H13" s="1" t="s">
        <v>108</v>
      </c>
      <c r="I13" s="1" t="s">
        <v>109</v>
      </c>
      <c r="K13">
        <v>12</v>
      </c>
      <c r="L13" s="1" t="s">
        <v>86</v>
      </c>
      <c r="M13" s="1" t="s">
        <v>87</v>
      </c>
      <c r="N13" s="1" t="s">
        <v>59</v>
      </c>
      <c r="O13" s="1" t="s">
        <v>50</v>
      </c>
      <c r="P13" s="11"/>
      <c r="Q13" s="11" t="s">
        <v>110</v>
      </c>
      <c r="R13" s="1" t="s">
        <v>31</v>
      </c>
      <c r="T13">
        <v>1</v>
      </c>
      <c r="U13">
        <v>5.12</v>
      </c>
      <c r="V13">
        <v>151.04</v>
      </c>
      <c r="W13">
        <v>151.04</v>
      </c>
      <c r="X13">
        <v>17013.1456</v>
      </c>
      <c r="Y13">
        <v>22</v>
      </c>
      <c r="Z13">
        <v>112.64</v>
      </c>
      <c r="AA13" s="1" t="s">
        <v>144</v>
      </c>
      <c r="AB13" s="1" t="s">
        <v>42</v>
      </c>
      <c r="AC13" s="1" t="s">
        <v>62</v>
      </c>
      <c r="AD13" s="1" t="s">
        <v>145</v>
      </c>
      <c r="AE13" s="9" t="str">
        <f t="shared" si="0"/>
        <v>https://www.sapienstone.com/doc/cataloghi_catalogues/0general_sapienstone.pdf</v>
      </c>
      <c r="AF13" s="9" t="str">
        <f t="shared" si="1"/>
        <v>https://products.irisceramicagroup.com/doc/images/piastrelle_tiles/SAPIENSTONE/textures/sapienstone-SS02/codes/ssc3216547g@1.jpg</v>
      </c>
      <c r="AG13" s="1" t="s">
        <v>33</v>
      </c>
      <c r="AH13" s="1" t="s">
        <v>91</v>
      </c>
      <c r="AI13" s="1" t="s">
        <v>92</v>
      </c>
      <c r="AJ13" s="1" t="s">
        <v>564</v>
      </c>
      <c r="AM13" t="e">
        <f>VLOOKUP(A13,j!$A$1:$A$20000,1,0)</f>
        <v>#N/A</v>
      </c>
    </row>
    <row r="14" spans="1:39" x14ac:dyDescent="0.25">
      <c r="A14" s="1" t="s">
        <v>146</v>
      </c>
      <c r="B14" s="1" t="s">
        <v>82</v>
      </c>
      <c r="C14" s="10" t="s">
        <v>83</v>
      </c>
      <c r="D14" s="1" t="s">
        <v>147</v>
      </c>
      <c r="E14" s="1" t="s">
        <v>142</v>
      </c>
      <c r="F14" s="1" t="s">
        <v>143</v>
      </c>
      <c r="G14" s="1" t="s">
        <v>107</v>
      </c>
      <c r="H14" s="1" t="s">
        <v>108</v>
      </c>
      <c r="I14" s="1" t="s">
        <v>109</v>
      </c>
      <c r="K14">
        <v>20</v>
      </c>
      <c r="L14" s="1" t="s">
        <v>115</v>
      </c>
      <c r="M14" s="1" t="s">
        <v>116</v>
      </c>
      <c r="N14" s="1" t="s">
        <v>59</v>
      </c>
      <c r="O14" s="1" t="s">
        <v>50</v>
      </c>
      <c r="P14" s="11"/>
      <c r="Q14" s="11" t="s">
        <v>117</v>
      </c>
      <c r="R14" s="1" t="s">
        <v>31</v>
      </c>
      <c r="T14">
        <v>1</v>
      </c>
      <c r="U14">
        <v>5.12</v>
      </c>
      <c r="V14">
        <v>248.32</v>
      </c>
      <c r="W14">
        <v>248.32</v>
      </c>
      <c r="X14">
        <v>15256.7808</v>
      </c>
      <c r="Y14">
        <v>12</v>
      </c>
      <c r="Z14">
        <v>61.44</v>
      </c>
      <c r="AA14" s="1" t="s">
        <v>148</v>
      </c>
      <c r="AB14" s="1" t="s">
        <v>42</v>
      </c>
      <c r="AC14" s="1" t="s">
        <v>62</v>
      </c>
      <c r="AD14" s="1" t="s">
        <v>149</v>
      </c>
      <c r="AE14" s="9" t="str">
        <f t="shared" si="0"/>
        <v>https://www.sapienstone.com/doc/cataloghi_catalogues/0general_sapienstone.pdf</v>
      </c>
      <c r="AF14" s="9" t="str">
        <f t="shared" si="1"/>
        <v>https://products.irisceramicagroup.com/doc/images/piastrelle_tiles/SAPIENSTONE/textures/sapienstone-SS03/codes/ssc3216547g20@1.jpg</v>
      </c>
      <c r="AG14" s="1" t="s">
        <v>33</v>
      </c>
      <c r="AH14" s="1" t="s">
        <v>91</v>
      </c>
      <c r="AI14" s="1" t="s">
        <v>92</v>
      </c>
      <c r="AJ14" s="1" t="s">
        <v>564</v>
      </c>
      <c r="AM14" t="e">
        <f>VLOOKUP(A14,j!$A$1:$A$20000,1,0)</f>
        <v>#N/A</v>
      </c>
    </row>
    <row r="15" spans="1:39" x14ac:dyDescent="0.25">
      <c r="A15" s="1" t="s">
        <v>150</v>
      </c>
      <c r="B15" s="1" t="s">
        <v>82</v>
      </c>
      <c r="C15" s="10" t="s">
        <v>83</v>
      </c>
      <c r="D15" s="1" t="s">
        <v>151</v>
      </c>
      <c r="E15" s="1" t="s">
        <v>152</v>
      </c>
      <c r="F15" s="1" t="s">
        <v>52</v>
      </c>
      <c r="G15" s="1" t="s">
        <v>107</v>
      </c>
      <c r="H15" s="1" t="s">
        <v>108</v>
      </c>
      <c r="I15" s="1" t="s">
        <v>109</v>
      </c>
      <c r="K15">
        <v>12</v>
      </c>
      <c r="L15" s="1" t="s">
        <v>86</v>
      </c>
      <c r="M15" s="1" t="s">
        <v>87</v>
      </c>
      <c r="N15" s="1" t="s">
        <v>59</v>
      </c>
      <c r="O15" s="1" t="s">
        <v>50</v>
      </c>
      <c r="P15" s="11"/>
      <c r="Q15" s="11" t="s">
        <v>153</v>
      </c>
      <c r="R15" s="1" t="s">
        <v>31</v>
      </c>
      <c r="T15">
        <v>1</v>
      </c>
      <c r="U15">
        <v>5.12</v>
      </c>
      <c r="V15">
        <v>151.04</v>
      </c>
      <c r="W15">
        <v>151.04</v>
      </c>
      <c r="X15">
        <v>17013.1456</v>
      </c>
      <c r="Y15">
        <v>22</v>
      </c>
      <c r="Z15">
        <v>112.64</v>
      </c>
      <c r="AA15" s="1" t="s">
        <v>154</v>
      </c>
      <c r="AB15" s="1" t="s">
        <v>42</v>
      </c>
      <c r="AC15" s="1" t="s">
        <v>62</v>
      </c>
      <c r="AD15" s="1" t="s">
        <v>155</v>
      </c>
      <c r="AE15" s="9" t="str">
        <f t="shared" si="0"/>
        <v>https://www.sapienstone.com/doc/cataloghi_catalogues/0general_sapienstone.pdf</v>
      </c>
      <c r="AF15" s="9" t="str">
        <f t="shared" si="1"/>
        <v>https://products.irisceramicagroup.com/doc/images/piastrelle_tiles/SAPIENSTONE/textures/sapienstone-SS02/codes/ssc3216549g@1.jpg</v>
      </c>
      <c r="AG15" s="1" t="s">
        <v>33</v>
      </c>
      <c r="AH15" s="1" t="s">
        <v>91</v>
      </c>
      <c r="AI15" s="1" t="s">
        <v>92</v>
      </c>
      <c r="AJ15" s="1" t="s">
        <v>564</v>
      </c>
      <c r="AM15" t="e">
        <f>VLOOKUP(A15,j!$A$1:$A$20000,1,0)</f>
        <v>#N/A</v>
      </c>
    </row>
    <row r="16" spans="1:39" x14ac:dyDescent="0.25">
      <c r="A16" s="1" t="s">
        <v>156</v>
      </c>
      <c r="B16" s="1" t="s">
        <v>82</v>
      </c>
      <c r="C16" s="10" t="s">
        <v>83</v>
      </c>
      <c r="D16" s="1" t="s">
        <v>157</v>
      </c>
      <c r="E16" s="1" t="s">
        <v>152</v>
      </c>
      <c r="F16" s="1" t="s">
        <v>52</v>
      </c>
      <c r="G16" s="1" t="s">
        <v>107</v>
      </c>
      <c r="H16" s="1" t="s">
        <v>108</v>
      </c>
      <c r="I16" s="1" t="s">
        <v>109</v>
      </c>
      <c r="K16">
        <v>20</v>
      </c>
      <c r="L16" s="1" t="s">
        <v>115</v>
      </c>
      <c r="M16" s="1" t="s">
        <v>116</v>
      </c>
      <c r="N16" s="1" t="s">
        <v>59</v>
      </c>
      <c r="O16" s="1" t="s">
        <v>50</v>
      </c>
      <c r="P16" s="11"/>
      <c r="Q16" s="11" t="s">
        <v>117</v>
      </c>
      <c r="R16" s="1" t="s">
        <v>31</v>
      </c>
      <c r="T16">
        <v>1</v>
      </c>
      <c r="U16">
        <v>5.12</v>
      </c>
      <c r="V16">
        <v>248.32</v>
      </c>
      <c r="W16">
        <v>248.32</v>
      </c>
      <c r="X16">
        <v>15256.7808</v>
      </c>
      <c r="Y16">
        <v>12</v>
      </c>
      <c r="Z16">
        <v>61.44</v>
      </c>
      <c r="AA16" s="1" t="s">
        <v>158</v>
      </c>
      <c r="AB16" s="1" t="s">
        <v>42</v>
      </c>
      <c r="AC16" s="1" t="s">
        <v>62</v>
      </c>
      <c r="AD16" s="1" t="s">
        <v>159</v>
      </c>
      <c r="AE16" s="9" t="str">
        <f t="shared" si="0"/>
        <v>https://www.sapienstone.com/doc/cataloghi_catalogues/0general_sapienstone.pdf</v>
      </c>
      <c r="AF16" s="9" t="str">
        <f t="shared" si="1"/>
        <v>https://products.irisceramicagroup.com/doc/images/piastrelle_tiles/SAPIENSTONE/textures/sapienstone-SS03/codes/ssc3216549g20@1.jpg</v>
      </c>
      <c r="AG16" s="1" t="s">
        <v>33</v>
      </c>
      <c r="AH16" s="1" t="s">
        <v>91</v>
      </c>
      <c r="AI16" s="1" t="s">
        <v>92</v>
      </c>
      <c r="AJ16" s="1" t="s">
        <v>564</v>
      </c>
      <c r="AM16" t="e">
        <f>VLOOKUP(A16,j!$A$1:$A$20000,1,0)</f>
        <v>#N/A</v>
      </c>
    </row>
    <row r="17" spans="1:39" x14ac:dyDescent="0.25">
      <c r="A17" s="1" t="s">
        <v>160</v>
      </c>
      <c r="B17" s="1" t="s">
        <v>82</v>
      </c>
      <c r="C17" s="10" t="s">
        <v>83</v>
      </c>
      <c r="D17" s="1" t="s">
        <v>161</v>
      </c>
      <c r="E17" s="1" t="s">
        <v>162</v>
      </c>
      <c r="F17" s="1" t="s">
        <v>163</v>
      </c>
      <c r="G17" s="1" t="s">
        <v>107</v>
      </c>
      <c r="H17" s="1" t="s">
        <v>108</v>
      </c>
      <c r="I17" s="1" t="s">
        <v>109</v>
      </c>
      <c r="K17">
        <v>12</v>
      </c>
      <c r="L17" s="1" t="s">
        <v>86</v>
      </c>
      <c r="M17" s="1" t="s">
        <v>87</v>
      </c>
      <c r="N17" s="1" t="s">
        <v>59</v>
      </c>
      <c r="O17" s="1" t="s">
        <v>50</v>
      </c>
      <c r="P17" s="11"/>
      <c r="Q17" s="11" t="s">
        <v>110</v>
      </c>
      <c r="R17" s="1" t="s">
        <v>31</v>
      </c>
      <c r="T17">
        <v>1</v>
      </c>
      <c r="U17">
        <v>5.12</v>
      </c>
      <c r="V17">
        <v>151.04</v>
      </c>
      <c r="W17">
        <v>151.04</v>
      </c>
      <c r="X17">
        <v>17013.1456</v>
      </c>
      <c r="Y17">
        <v>22</v>
      </c>
      <c r="Z17">
        <v>112.64</v>
      </c>
      <c r="AA17" s="1" t="s">
        <v>164</v>
      </c>
      <c r="AB17" s="1" t="s">
        <v>42</v>
      </c>
      <c r="AC17" s="1" t="s">
        <v>62</v>
      </c>
      <c r="AD17" s="1" t="s">
        <v>165</v>
      </c>
      <c r="AE17" s="9" t="str">
        <f t="shared" si="0"/>
        <v>https://www.sapienstone.com/doc/cataloghi_catalogues/0general_sapienstone.pdf</v>
      </c>
      <c r="AF17" s="9" t="str">
        <f t="shared" si="1"/>
        <v>https://products.irisceramicagroup.com/doc/images/piastrelle_tiles/SAPIENSTONE/textures/sapienstone-SS02/codes/ssc3216552g@1.jpg</v>
      </c>
      <c r="AG17" s="1" t="s">
        <v>33</v>
      </c>
      <c r="AH17" s="1" t="s">
        <v>91</v>
      </c>
      <c r="AI17" s="1" t="s">
        <v>92</v>
      </c>
      <c r="AJ17" s="1" t="s">
        <v>564</v>
      </c>
      <c r="AM17" t="e">
        <f>VLOOKUP(A17,j!$A$1:$A$20000,1,0)</f>
        <v>#N/A</v>
      </c>
    </row>
    <row r="18" spans="1:39" x14ac:dyDescent="0.25">
      <c r="A18" s="1" t="s">
        <v>166</v>
      </c>
      <c r="B18" s="1" t="s">
        <v>82</v>
      </c>
      <c r="C18" s="10" t="s">
        <v>83</v>
      </c>
      <c r="D18" s="1" t="s">
        <v>167</v>
      </c>
      <c r="E18" s="1" t="s">
        <v>162</v>
      </c>
      <c r="F18" s="1" t="s">
        <v>163</v>
      </c>
      <c r="G18" s="1" t="s">
        <v>107</v>
      </c>
      <c r="H18" s="1" t="s">
        <v>108</v>
      </c>
      <c r="I18" s="1" t="s">
        <v>109</v>
      </c>
      <c r="K18">
        <v>20</v>
      </c>
      <c r="L18" s="1" t="s">
        <v>115</v>
      </c>
      <c r="M18" s="1" t="s">
        <v>116</v>
      </c>
      <c r="N18" s="1" t="s">
        <v>59</v>
      </c>
      <c r="O18" s="1" t="s">
        <v>50</v>
      </c>
      <c r="P18" s="11"/>
      <c r="Q18" s="11" t="s">
        <v>117</v>
      </c>
      <c r="R18" s="1" t="s">
        <v>31</v>
      </c>
      <c r="T18">
        <v>1</v>
      </c>
      <c r="U18">
        <v>5.12</v>
      </c>
      <c r="V18">
        <v>248.32</v>
      </c>
      <c r="W18">
        <v>248.32</v>
      </c>
      <c r="X18">
        <v>15256.7808</v>
      </c>
      <c r="Y18">
        <v>12</v>
      </c>
      <c r="Z18">
        <v>61.44</v>
      </c>
      <c r="AA18" s="1" t="s">
        <v>168</v>
      </c>
      <c r="AB18" s="1" t="s">
        <v>42</v>
      </c>
      <c r="AC18" s="1" t="s">
        <v>62</v>
      </c>
      <c r="AD18" s="1" t="s">
        <v>169</v>
      </c>
      <c r="AE18" s="9" t="str">
        <f t="shared" si="0"/>
        <v>https://www.sapienstone.com/doc/cataloghi_catalogues/0general_sapienstone.pdf</v>
      </c>
      <c r="AF18" s="9" t="str">
        <f t="shared" si="1"/>
        <v>https://products.irisceramicagroup.com/doc/images/piastrelle_tiles/SAPIENSTONE/textures/sapienstone-SS03/codes/ssc3216552g20@1.jpg</v>
      </c>
      <c r="AG18" s="1" t="s">
        <v>33</v>
      </c>
      <c r="AH18" s="1" t="s">
        <v>91</v>
      </c>
      <c r="AI18" s="1" t="s">
        <v>92</v>
      </c>
      <c r="AJ18" s="1" t="s">
        <v>564</v>
      </c>
      <c r="AM18" t="e">
        <f>VLOOKUP(A18,j!$A$1:$A$20000,1,0)</f>
        <v>#N/A</v>
      </c>
    </row>
    <row r="19" spans="1:39" x14ac:dyDescent="0.25">
      <c r="A19" s="1" t="s">
        <v>170</v>
      </c>
      <c r="B19" s="1" t="s">
        <v>82</v>
      </c>
      <c r="C19" s="10" t="s">
        <v>83</v>
      </c>
      <c r="D19" s="1" t="s">
        <v>171</v>
      </c>
      <c r="E19" s="1" t="s">
        <v>566</v>
      </c>
      <c r="H19" s="1" t="s">
        <v>108</v>
      </c>
      <c r="I19" t="s">
        <v>109</v>
      </c>
      <c r="K19">
        <v>20</v>
      </c>
      <c r="L19" s="1" t="s">
        <v>115</v>
      </c>
      <c r="M19" s="1" t="s">
        <v>116</v>
      </c>
      <c r="N19" t="s">
        <v>59</v>
      </c>
      <c r="O19" s="1" t="s">
        <v>50</v>
      </c>
      <c r="P19" s="11"/>
      <c r="Q19" s="11" t="s">
        <v>117</v>
      </c>
      <c r="R19" s="1" t="s">
        <v>31</v>
      </c>
      <c r="T19">
        <v>1</v>
      </c>
      <c r="U19">
        <v>5.12</v>
      </c>
      <c r="V19">
        <v>248.32</v>
      </c>
      <c r="W19">
        <v>248.32</v>
      </c>
      <c r="X19">
        <v>15256.7808</v>
      </c>
      <c r="Y19">
        <v>12</v>
      </c>
      <c r="Z19">
        <v>61.44</v>
      </c>
      <c r="AA19" s="1" t="s">
        <v>172</v>
      </c>
      <c r="AB19" s="1" t="s">
        <v>42</v>
      </c>
      <c r="AE19" s="9" t="s">
        <v>62</v>
      </c>
      <c r="AF19" s="9" t="str">
        <f t="shared" ref="AF19:AF50" si="2">HYPERLINK(AD19)</f>
        <v/>
      </c>
      <c r="AG19" s="1" t="s">
        <v>33</v>
      </c>
      <c r="AH19" s="1" t="s">
        <v>91</v>
      </c>
      <c r="AI19" s="1" t="s">
        <v>92</v>
      </c>
      <c r="AJ19" s="1" t="s">
        <v>564</v>
      </c>
      <c r="AM19" t="e">
        <f>VLOOKUP(A19,j!$A$1:$A$20000,1,0)</f>
        <v>#N/A</v>
      </c>
    </row>
    <row r="20" spans="1:39" x14ac:dyDescent="0.25">
      <c r="A20" s="1" t="s">
        <v>173</v>
      </c>
      <c r="B20" s="1" t="s">
        <v>54</v>
      </c>
      <c r="C20" s="10" t="s">
        <v>55</v>
      </c>
      <c r="D20" s="1" t="s">
        <v>174</v>
      </c>
      <c r="E20" s="1" t="s">
        <v>175</v>
      </c>
      <c r="F20" s="1" t="s">
        <v>176</v>
      </c>
      <c r="G20" s="1" t="s">
        <v>177</v>
      </c>
      <c r="H20" s="1" t="s">
        <v>93</v>
      </c>
      <c r="I20" s="1" t="s">
        <v>178</v>
      </c>
      <c r="K20">
        <v>20</v>
      </c>
      <c r="L20" s="1" t="s">
        <v>115</v>
      </c>
      <c r="M20" s="1" t="s">
        <v>116</v>
      </c>
      <c r="N20" s="1" t="s">
        <v>59</v>
      </c>
      <c r="O20" s="1" t="s">
        <v>41</v>
      </c>
      <c r="P20" s="11" t="s">
        <v>179</v>
      </c>
      <c r="Q20" s="11"/>
      <c r="R20" s="1" t="s">
        <v>31</v>
      </c>
      <c r="T20">
        <v>1</v>
      </c>
      <c r="U20">
        <v>4.8</v>
      </c>
      <c r="V20">
        <v>247.68</v>
      </c>
      <c r="W20">
        <v>51.6</v>
      </c>
      <c r="X20">
        <v>2972.16</v>
      </c>
      <c r="Y20">
        <v>12</v>
      </c>
      <c r="Z20">
        <v>57.6</v>
      </c>
      <c r="AA20" s="1" t="s">
        <v>180</v>
      </c>
      <c r="AB20" s="1" t="s">
        <v>42</v>
      </c>
      <c r="AC20" s="1" t="s">
        <v>62</v>
      </c>
      <c r="AD20" s="1" t="s">
        <v>181</v>
      </c>
      <c r="AE20" s="9" t="str">
        <f t="shared" ref="AE20:AE51" si="3">HYPERLINK(AC20)</f>
        <v>https://www.sapienstone.com/doc/cataloghi_catalogues/0general_sapienstone.pdf</v>
      </c>
      <c r="AF20" s="9" t="str">
        <f t="shared" si="2"/>
        <v>https://products.irisceramicagroup.com/doc/images/piastrelle_tiles/SAPIENSTONE/textures/sapienstone-SS03/codes/ssh3215502g20@1.jpg</v>
      </c>
      <c r="AG20" s="1" t="s">
        <v>33</v>
      </c>
      <c r="AH20" s="1" t="s">
        <v>91</v>
      </c>
      <c r="AI20" s="1" t="s">
        <v>92</v>
      </c>
      <c r="AJ20" s="1" t="s">
        <v>564</v>
      </c>
      <c r="AM20" t="e">
        <f>VLOOKUP(A20,j!$A$1:$A$20000,1,0)</f>
        <v>#N/A</v>
      </c>
    </row>
    <row r="21" spans="1:39" x14ac:dyDescent="0.25">
      <c r="A21" s="1" t="s">
        <v>182</v>
      </c>
      <c r="B21" s="1" t="s">
        <v>54</v>
      </c>
      <c r="C21" s="10" t="s">
        <v>55</v>
      </c>
      <c r="D21" s="1" t="s">
        <v>183</v>
      </c>
      <c r="E21" s="1" t="s">
        <v>184</v>
      </c>
      <c r="F21" s="1" t="s">
        <v>185</v>
      </c>
      <c r="G21" s="1" t="s">
        <v>177</v>
      </c>
      <c r="H21" s="1" t="s">
        <v>93</v>
      </c>
      <c r="I21" s="1" t="s">
        <v>178</v>
      </c>
      <c r="K21">
        <v>20</v>
      </c>
      <c r="L21" s="1" t="s">
        <v>115</v>
      </c>
      <c r="M21" s="1" t="s">
        <v>116</v>
      </c>
      <c r="N21" s="1" t="s">
        <v>59</v>
      </c>
      <c r="O21" s="1" t="s">
        <v>41</v>
      </c>
      <c r="P21" s="11" t="s">
        <v>186</v>
      </c>
      <c r="Q21" s="11"/>
      <c r="R21" s="1" t="s">
        <v>31</v>
      </c>
      <c r="T21">
        <v>1</v>
      </c>
      <c r="U21">
        <v>4.8</v>
      </c>
      <c r="V21">
        <v>247.68</v>
      </c>
      <c r="W21">
        <v>51.6</v>
      </c>
      <c r="X21">
        <v>2972.16</v>
      </c>
      <c r="Y21">
        <v>12</v>
      </c>
      <c r="Z21">
        <v>57.6</v>
      </c>
      <c r="AA21" s="1" t="s">
        <v>187</v>
      </c>
      <c r="AB21" s="1" t="s">
        <v>42</v>
      </c>
      <c r="AC21" s="1" t="s">
        <v>62</v>
      </c>
      <c r="AD21" s="1" t="s">
        <v>188</v>
      </c>
      <c r="AE21" s="9" t="str">
        <f t="shared" si="3"/>
        <v>https://www.sapienstone.com/doc/cataloghi_catalogues/0general_sapienstone.pdf</v>
      </c>
      <c r="AF21" s="9" t="str">
        <f t="shared" si="2"/>
        <v>https://products.irisceramicagroup.com/doc/images/piastrelle_tiles/SAPIENSTONE/textures/sapienstone-SS03/codes/ssh3215503g20@1.jpg</v>
      </c>
      <c r="AG21" s="1" t="s">
        <v>33</v>
      </c>
      <c r="AH21" s="1" t="s">
        <v>91</v>
      </c>
      <c r="AI21" s="1" t="s">
        <v>92</v>
      </c>
      <c r="AJ21" s="1" t="s">
        <v>564</v>
      </c>
      <c r="AM21" t="e">
        <f>VLOOKUP(A21,j!$A$1:$A$20000,1,0)</f>
        <v>#N/A</v>
      </c>
    </row>
    <row r="22" spans="1:39" x14ac:dyDescent="0.25">
      <c r="A22" s="1" t="s">
        <v>189</v>
      </c>
      <c r="B22" s="1" t="s">
        <v>54</v>
      </c>
      <c r="C22" s="10" t="s">
        <v>55</v>
      </c>
      <c r="D22" s="1" t="s">
        <v>190</v>
      </c>
      <c r="E22" s="1" t="s">
        <v>191</v>
      </c>
      <c r="F22" s="1" t="s">
        <v>192</v>
      </c>
      <c r="G22" s="1" t="s">
        <v>177</v>
      </c>
      <c r="H22" s="1" t="s">
        <v>93</v>
      </c>
      <c r="I22" s="1" t="s">
        <v>178</v>
      </c>
      <c r="K22">
        <v>20</v>
      </c>
      <c r="L22" s="1" t="s">
        <v>115</v>
      </c>
      <c r="M22" s="1" t="s">
        <v>116</v>
      </c>
      <c r="N22" s="1" t="s">
        <v>59</v>
      </c>
      <c r="O22" s="1" t="s">
        <v>41</v>
      </c>
      <c r="P22" s="11" t="s">
        <v>186</v>
      </c>
      <c r="Q22" s="11"/>
      <c r="R22" s="1" t="s">
        <v>31</v>
      </c>
      <c r="T22">
        <v>1</v>
      </c>
      <c r="U22">
        <v>4.8</v>
      </c>
      <c r="V22">
        <v>247.68</v>
      </c>
      <c r="W22">
        <v>51.6</v>
      </c>
      <c r="X22">
        <v>2972.16</v>
      </c>
      <c r="Y22">
        <v>12</v>
      </c>
      <c r="Z22">
        <v>57.6</v>
      </c>
      <c r="AA22" s="1" t="s">
        <v>193</v>
      </c>
      <c r="AB22" s="1" t="s">
        <v>42</v>
      </c>
      <c r="AC22" s="1" t="s">
        <v>62</v>
      </c>
      <c r="AD22" s="1" t="s">
        <v>194</v>
      </c>
      <c r="AE22" s="9" t="str">
        <f t="shared" si="3"/>
        <v>https://www.sapienstone.com/doc/cataloghi_catalogues/0general_sapienstone.pdf</v>
      </c>
      <c r="AF22" s="9" t="str">
        <f t="shared" si="2"/>
        <v>https://products.irisceramicagroup.com/doc/images/piastrelle_tiles/SAPIENSTONE/textures/sapienstone-SS03/codes/ssh3215504g20@1.jpg</v>
      </c>
      <c r="AG22" s="1" t="s">
        <v>33</v>
      </c>
      <c r="AH22" s="1" t="s">
        <v>91</v>
      </c>
      <c r="AI22" s="1" t="s">
        <v>92</v>
      </c>
      <c r="AJ22" s="1" t="s">
        <v>564</v>
      </c>
      <c r="AM22" t="e">
        <f>VLOOKUP(A22,j!$A$1:$A$20000,1,0)</f>
        <v>#N/A</v>
      </c>
    </row>
    <row r="23" spans="1:39" x14ac:dyDescent="0.25">
      <c r="A23" s="1" t="s">
        <v>195</v>
      </c>
      <c r="B23" s="1" t="s">
        <v>54</v>
      </c>
      <c r="C23" s="10" t="s">
        <v>55</v>
      </c>
      <c r="D23" s="1" t="s">
        <v>196</v>
      </c>
      <c r="E23" s="1" t="s">
        <v>197</v>
      </c>
      <c r="F23" s="1" t="s">
        <v>36</v>
      </c>
      <c r="G23" s="1" t="s">
        <v>177</v>
      </c>
      <c r="H23" s="1" t="s">
        <v>93</v>
      </c>
      <c r="I23" s="1" t="s">
        <v>178</v>
      </c>
      <c r="K23">
        <v>20</v>
      </c>
      <c r="L23" s="1" t="s">
        <v>115</v>
      </c>
      <c r="M23" s="1" t="s">
        <v>116</v>
      </c>
      <c r="N23" s="1" t="s">
        <v>59</v>
      </c>
      <c r="O23" s="1" t="s">
        <v>41</v>
      </c>
      <c r="P23" s="11" t="s">
        <v>198</v>
      </c>
      <c r="Q23" s="11"/>
      <c r="R23" s="1" t="s">
        <v>31</v>
      </c>
      <c r="T23">
        <v>1</v>
      </c>
      <c r="U23">
        <v>4.8</v>
      </c>
      <c r="V23">
        <v>247.68</v>
      </c>
      <c r="W23">
        <v>51.6</v>
      </c>
      <c r="X23">
        <v>2972.16</v>
      </c>
      <c r="Y23">
        <v>12</v>
      </c>
      <c r="Z23">
        <v>57.6</v>
      </c>
      <c r="AA23" s="1" t="s">
        <v>199</v>
      </c>
      <c r="AB23" s="1" t="s">
        <v>42</v>
      </c>
      <c r="AC23" s="1" t="s">
        <v>62</v>
      </c>
      <c r="AD23" s="1" t="s">
        <v>200</v>
      </c>
      <c r="AE23" s="9" t="str">
        <f t="shared" si="3"/>
        <v>https://www.sapienstone.com/doc/cataloghi_catalogues/0general_sapienstone.pdf</v>
      </c>
      <c r="AF23" s="9" t="str">
        <f t="shared" si="2"/>
        <v>https://products.irisceramicagroup.com/doc/images/piastrelle_tiles/SAPIENSTONE/textures/sapienstone-SS03/codes/ssh3215505g20@1.jpg</v>
      </c>
      <c r="AG23" s="1" t="s">
        <v>33</v>
      </c>
      <c r="AH23" s="1" t="s">
        <v>91</v>
      </c>
      <c r="AI23" s="1" t="s">
        <v>92</v>
      </c>
      <c r="AJ23" s="1" t="s">
        <v>564</v>
      </c>
      <c r="AM23" t="e">
        <f>VLOOKUP(A23,j!$A$1:$A$20000,1,0)</f>
        <v>#N/A</v>
      </c>
    </row>
    <row r="24" spans="1:39" x14ac:dyDescent="0.25">
      <c r="A24" s="1" t="s">
        <v>201</v>
      </c>
      <c r="B24" s="1" t="s">
        <v>54</v>
      </c>
      <c r="C24" s="10" t="s">
        <v>55</v>
      </c>
      <c r="D24" s="1" t="s">
        <v>202</v>
      </c>
      <c r="E24" s="1" t="s">
        <v>203</v>
      </c>
      <c r="F24" s="1" t="s">
        <v>204</v>
      </c>
      <c r="H24" s="1" t="s">
        <v>93</v>
      </c>
      <c r="I24" s="1" t="s">
        <v>178</v>
      </c>
      <c r="K24">
        <v>12</v>
      </c>
      <c r="L24" s="1" t="s">
        <v>86</v>
      </c>
      <c r="M24" s="1" t="s">
        <v>87</v>
      </c>
      <c r="N24" s="1" t="s">
        <v>59</v>
      </c>
      <c r="O24" s="1" t="s">
        <v>41</v>
      </c>
      <c r="P24" s="11" t="s">
        <v>205</v>
      </c>
      <c r="Q24" s="11"/>
      <c r="R24" s="1" t="s">
        <v>31</v>
      </c>
      <c r="T24">
        <v>1</v>
      </c>
      <c r="U24">
        <v>4.8</v>
      </c>
      <c r="V24">
        <v>148.80000000000001</v>
      </c>
      <c r="W24">
        <v>31</v>
      </c>
      <c r="X24">
        <v>3273.6</v>
      </c>
      <c r="Y24">
        <v>22</v>
      </c>
      <c r="Z24">
        <v>105.6</v>
      </c>
      <c r="AA24" s="1" t="s">
        <v>206</v>
      </c>
      <c r="AB24" s="1" t="s">
        <v>42</v>
      </c>
      <c r="AC24" s="1" t="s">
        <v>62</v>
      </c>
      <c r="AD24" s="1" t="s">
        <v>207</v>
      </c>
      <c r="AE24" s="9" t="str">
        <f t="shared" si="3"/>
        <v>https://www.sapienstone.com/doc/cataloghi_catalogues/0general_sapienstone.pdf</v>
      </c>
      <c r="AF24" s="9" t="str">
        <f t="shared" si="2"/>
        <v>https://products.irisceramicagroup.com/doc/images/piastrelle_tiles/SAPIENSTONE/textures/sapienstone-SS02/codes/ssh3215521g@1.jpg</v>
      </c>
      <c r="AG24" s="1" t="s">
        <v>33</v>
      </c>
      <c r="AH24" s="1" t="s">
        <v>91</v>
      </c>
      <c r="AI24" s="1" t="s">
        <v>92</v>
      </c>
      <c r="AJ24" s="1" t="s">
        <v>564</v>
      </c>
      <c r="AM24" t="e">
        <f>VLOOKUP(A24,j!$A$1:$A$20000,1,0)</f>
        <v>#N/A</v>
      </c>
    </row>
    <row r="25" spans="1:39" x14ac:dyDescent="0.25">
      <c r="A25" s="1" t="s">
        <v>208</v>
      </c>
      <c r="B25" s="1" t="s">
        <v>54</v>
      </c>
      <c r="C25" s="10" t="s">
        <v>55</v>
      </c>
      <c r="D25" s="1" t="s">
        <v>209</v>
      </c>
      <c r="E25" s="1" t="s">
        <v>210</v>
      </c>
      <c r="F25" s="1" t="s">
        <v>211</v>
      </c>
      <c r="H25" s="1" t="s">
        <v>93</v>
      </c>
      <c r="I25" s="1" t="s">
        <v>178</v>
      </c>
      <c r="K25">
        <v>12</v>
      </c>
      <c r="L25" s="1" t="s">
        <v>86</v>
      </c>
      <c r="M25" s="1" t="s">
        <v>87</v>
      </c>
      <c r="N25" s="1" t="s">
        <v>59</v>
      </c>
      <c r="O25" s="1" t="s">
        <v>41</v>
      </c>
      <c r="P25" s="11" t="s">
        <v>205</v>
      </c>
      <c r="Q25" s="11"/>
      <c r="R25" s="1" t="s">
        <v>31</v>
      </c>
      <c r="T25">
        <v>1</v>
      </c>
      <c r="U25">
        <v>4.8</v>
      </c>
      <c r="V25">
        <v>148.80000000000001</v>
      </c>
      <c r="W25">
        <v>31</v>
      </c>
      <c r="X25">
        <v>3273.6</v>
      </c>
      <c r="Y25">
        <v>22</v>
      </c>
      <c r="Z25">
        <v>105.6</v>
      </c>
      <c r="AA25" s="1" t="s">
        <v>212</v>
      </c>
      <c r="AB25" s="1" t="s">
        <v>42</v>
      </c>
      <c r="AC25" s="1" t="s">
        <v>62</v>
      </c>
      <c r="AD25" s="1" t="s">
        <v>213</v>
      </c>
      <c r="AE25" s="9" t="str">
        <f t="shared" si="3"/>
        <v>https://www.sapienstone.com/doc/cataloghi_catalogues/0general_sapienstone.pdf</v>
      </c>
      <c r="AF25" s="9" t="str">
        <f t="shared" si="2"/>
        <v>https://products.irisceramicagroup.com/doc/images/piastrelle_tiles/SAPIENSTONE/textures/sapienstone-SS02/codes/ssh3215524g@1.jpg</v>
      </c>
      <c r="AG25" s="1" t="s">
        <v>33</v>
      </c>
      <c r="AH25" s="1" t="s">
        <v>91</v>
      </c>
      <c r="AI25" s="1" t="s">
        <v>92</v>
      </c>
      <c r="AJ25" s="1" t="s">
        <v>564</v>
      </c>
      <c r="AM25" t="e">
        <f>VLOOKUP(A25,j!$A$1:$A$20000,1,0)</f>
        <v>#N/A</v>
      </c>
    </row>
    <row r="26" spans="1:39" x14ac:dyDescent="0.25">
      <c r="A26" s="1" t="s">
        <v>214</v>
      </c>
      <c r="B26" s="1" t="s">
        <v>54</v>
      </c>
      <c r="C26" s="10" t="s">
        <v>55</v>
      </c>
      <c r="D26" s="1" t="s">
        <v>215</v>
      </c>
      <c r="E26" s="1" t="s">
        <v>216</v>
      </c>
      <c r="F26" s="1" t="s">
        <v>217</v>
      </c>
      <c r="H26" s="1" t="s">
        <v>93</v>
      </c>
      <c r="I26" s="1" t="s">
        <v>178</v>
      </c>
      <c r="K26">
        <v>12</v>
      </c>
      <c r="L26" s="1" t="s">
        <v>86</v>
      </c>
      <c r="M26" s="1" t="s">
        <v>87</v>
      </c>
      <c r="N26" s="1" t="s">
        <v>59</v>
      </c>
      <c r="O26" s="1" t="s">
        <v>41</v>
      </c>
      <c r="P26" s="11" t="s">
        <v>205</v>
      </c>
      <c r="Q26" s="11"/>
      <c r="R26" s="1" t="s">
        <v>31</v>
      </c>
      <c r="T26">
        <v>1</v>
      </c>
      <c r="U26">
        <v>4.8</v>
      </c>
      <c r="V26">
        <v>148.80000000000001</v>
      </c>
      <c r="W26">
        <v>31</v>
      </c>
      <c r="X26">
        <v>3273.6</v>
      </c>
      <c r="Y26">
        <v>22</v>
      </c>
      <c r="Z26">
        <v>105.6</v>
      </c>
      <c r="AA26" s="1" t="s">
        <v>218</v>
      </c>
      <c r="AB26" s="1" t="s">
        <v>42</v>
      </c>
      <c r="AC26" s="1" t="s">
        <v>62</v>
      </c>
      <c r="AD26" s="1" t="s">
        <v>219</v>
      </c>
      <c r="AE26" s="9" t="str">
        <f t="shared" si="3"/>
        <v>https://www.sapienstone.com/doc/cataloghi_catalogues/0general_sapienstone.pdf</v>
      </c>
      <c r="AF26" s="9" t="str">
        <f t="shared" si="2"/>
        <v>https://products.irisceramicagroup.com/doc/images/piastrelle_tiles/SAPIENSTONE/textures/sapienstone-SS02/codes/ssh3215525g@1.jpg</v>
      </c>
      <c r="AG26" s="1" t="s">
        <v>33</v>
      </c>
      <c r="AH26" s="1" t="s">
        <v>91</v>
      </c>
      <c r="AI26" s="1" t="s">
        <v>92</v>
      </c>
      <c r="AJ26" s="1" t="s">
        <v>564</v>
      </c>
      <c r="AM26" t="e">
        <f>VLOOKUP(A26,j!$A$1:$A$20000,1,0)</f>
        <v>#N/A</v>
      </c>
    </row>
    <row r="27" spans="1:39" x14ac:dyDescent="0.25">
      <c r="A27" s="1" t="s">
        <v>220</v>
      </c>
      <c r="B27" s="1" t="s">
        <v>54</v>
      </c>
      <c r="C27" s="10" t="s">
        <v>55</v>
      </c>
      <c r="D27" s="1" t="s">
        <v>221</v>
      </c>
      <c r="E27" s="1" t="s">
        <v>222</v>
      </c>
      <c r="F27" s="1" t="s">
        <v>223</v>
      </c>
      <c r="G27" s="1" t="s">
        <v>224</v>
      </c>
      <c r="H27" s="1" t="s">
        <v>93</v>
      </c>
      <c r="I27" s="1" t="s">
        <v>178</v>
      </c>
      <c r="K27">
        <v>12</v>
      </c>
      <c r="L27" s="1" t="s">
        <v>86</v>
      </c>
      <c r="M27" s="1" t="s">
        <v>87</v>
      </c>
      <c r="N27" s="1" t="s">
        <v>59</v>
      </c>
      <c r="O27" s="1" t="s">
        <v>41</v>
      </c>
      <c r="P27" s="11" t="s">
        <v>225</v>
      </c>
      <c r="Q27" s="11"/>
      <c r="R27" s="1" t="s">
        <v>31</v>
      </c>
      <c r="T27">
        <v>1</v>
      </c>
      <c r="U27">
        <v>4.8</v>
      </c>
      <c r="V27">
        <v>148.80000000000001</v>
      </c>
      <c r="W27">
        <v>31</v>
      </c>
      <c r="X27">
        <v>3273.6</v>
      </c>
      <c r="Y27">
        <v>22</v>
      </c>
      <c r="Z27">
        <v>105.6</v>
      </c>
      <c r="AA27" s="1" t="s">
        <v>226</v>
      </c>
      <c r="AB27" s="1" t="s">
        <v>42</v>
      </c>
      <c r="AC27" s="1" t="s">
        <v>62</v>
      </c>
      <c r="AD27" s="1" t="s">
        <v>227</v>
      </c>
      <c r="AE27" s="9" t="str">
        <f t="shared" si="3"/>
        <v>https://www.sapienstone.com/doc/cataloghi_catalogues/0general_sapienstone.pdf</v>
      </c>
      <c r="AF27" s="9" t="str">
        <f t="shared" si="2"/>
        <v>https://products.irisceramicagroup.com/doc/images/piastrelle_tiles/SAPIENSTONE/textures/sapienstone-SS02/codes/ssh3215538g@1.jpg</v>
      </c>
      <c r="AG27" s="1" t="s">
        <v>33</v>
      </c>
      <c r="AH27" s="1" t="s">
        <v>91</v>
      </c>
      <c r="AI27" s="1" t="s">
        <v>92</v>
      </c>
      <c r="AJ27" s="1" t="s">
        <v>564</v>
      </c>
      <c r="AM27" t="e">
        <f>VLOOKUP(A27,j!$A$1:$A$20000,1,0)</f>
        <v>#N/A</v>
      </c>
    </row>
    <row r="28" spans="1:39" x14ac:dyDescent="0.25">
      <c r="A28" s="1" t="s">
        <v>228</v>
      </c>
      <c r="B28" s="1" t="s">
        <v>54</v>
      </c>
      <c r="C28" s="10" t="s">
        <v>55</v>
      </c>
      <c r="D28" s="1" t="s">
        <v>229</v>
      </c>
      <c r="E28" s="1" t="s">
        <v>230</v>
      </c>
      <c r="F28" s="1" t="s">
        <v>231</v>
      </c>
      <c r="H28" s="1" t="s">
        <v>93</v>
      </c>
      <c r="I28" s="1" t="s">
        <v>178</v>
      </c>
      <c r="K28">
        <v>12</v>
      </c>
      <c r="L28" s="1" t="s">
        <v>86</v>
      </c>
      <c r="M28" s="1" t="s">
        <v>87</v>
      </c>
      <c r="N28" s="1" t="s">
        <v>59</v>
      </c>
      <c r="O28" s="1" t="s">
        <v>41</v>
      </c>
      <c r="P28" s="11" t="s">
        <v>232</v>
      </c>
      <c r="Q28" s="11"/>
      <c r="R28" s="1" t="s">
        <v>31</v>
      </c>
      <c r="T28">
        <v>1</v>
      </c>
      <c r="U28">
        <v>4.8</v>
      </c>
      <c r="V28">
        <v>148.80000000000001</v>
      </c>
      <c r="W28">
        <v>31</v>
      </c>
      <c r="X28">
        <v>3273.6</v>
      </c>
      <c r="Y28">
        <v>22</v>
      </c>
      <c r="Z28">
        <v>105.6</v>
      </c>
      <c r="AA28" s="1" t="s">
        <v>233</v>
      </c>
      <c r="AB28" s="1" t="s">
        <v>42</v>
      </c>
      <c r="AC28" s="1" t="s">
        <v>62</v>
      </c>
      <c r="AD28" s="1" t="s">
        <v>234</v>
      </c>
      <c r="AE28" s="9" t="str">
        <f t="shared" si="3"/>
        <v>https://www.sapienstone.com/doc/cataloghi_catalogues/0general_sapienstone.pdf</v>
      </c>
      <c r="AF28" s="9" t="str">
        <f t="shared" si="2"/>
        <v>https://products.irisceramicagroup.com/doc/images/piastrelle_tiles/SAPIENSTONE/textures/sapienstone-SS02/codes/ssh3215545g@1.jpg</v>
      </c>
      <c r="AG28" s="1" t="s">
        <v>33</v>
      </c>
      <c r="AH28" s="1" t="s">
        <v>91</v>
      </c>
      <c r="AI28" s="1" t="s">
        <v>92</v>
      </c>
      <c r="AJ28" s="1" t="s">
        <v>564</v>
      </c>
      <c r="AM28" t="e">
        <f>VLOOKUP(A28,j!$A$1:$A$20000,1,0)</f>
        <v>#N/A</v>
      </c>
    </row>
    <row r="29" spans="1:39" x14ac:dyDescent="0.25">
      <c r="A29" s="1" t="s">
        <v>235</v>
      </c>
      <c r="B29" s="1" t="s">
        <v>82</v>
      </c>
      <c r="C29" s="10" t="s">
        <v>83</v>
      </c>
      <c r="D29" s="1" t="s">
        <v>236</v>
      </c>
      <c r="E29" s="1" t="s">
        <v>237</v>
      </c>
      <c r="F29" s="1" t="s">
        <v>176</v>
      </c>
      <c r="H29" s="1" t="s">
        <v>93</v>
      </c>
      <c r="I29" s="1" t="s">
        <v>178</v>
      </c>
      <c r="K29">
        <v>12</v>
      </c>
      <c r="L29" s="1" t="s">
        <v>86</v>
      </c>
      <c r="M29" s="1" t="s">
        <v>87</v>
      </c>
      <c r="N29" s="1" t="s">
        <v>59</v>
      </c>
      <c r="O29" s="1" t="s">
        <v>50</v>
      </c>
      <c r="P29" s="11"/>
      <c r="Q29" s="11" t="s">
        <v>238</v>
      </c>
      <c r="R29" s="1" t="s">
        <v>31</v>
      </c>
      <c r="T29">
        <v>1</v>
      </c>
      <c r="U29">
        <v>5.12</v>
      </c>
      <c r="V29">
        <v>151.04</v>
      </c>
      <c r="W29">
        <v>151.04</v>
      </c>
      <c r="X29">
        <v>17013.1456</v>
      </c>
      <c r="Y29">
        <v>22</v>
      </c>
      <c r="Z29">
        <v>112.64</v>
      </c>
      <c r="AA29" s="1" t="s">
        <v>239</v>
      </c>
      <c r="AB29" s="1" t="s">
        <v>42</v>
      </c>
      <c r="AC29" s="1" t="s">
        <v>62</v>
      </c>
      <c r="AD29" s="1" t="s">
        <v>240</v>
      </c>
      <c r="AE29" s="9" t="str">
        <f t="shared" si="3"/>
        <v>https://www.sapienstone.com/doc/cataloghi_catalogues/0general_sapienstone.pdf</v>
      </c>
      <c r="AF29" s="9" t="str">
        <f t="shared" si="2"/>
        <v>https://products.irisceramicagroup.com/doc/images/piastrelle_tiles/SAPIENSTONE/textures/sapienstone-SS02/codes/ssh3216502g@1.jpg</v>
      </c>
      <c r="AG29" s="1" t="s">
        <v>33</v>
      </c>
      <c r="AH29" s="1" t="s">
        <v>91</v>
      </c>
      <c r="AI29" s="1" t="s">
        <v>92</v>
      </c>
      <c r="AJ29" s="1" t="s">
        <v>564</v>
      </c>
      <c r="AM29" t="e">
        <f>VLOOKUP(A29,j!$A$1:$A$20000,1,0)</f>
        <v>#N/A</v>
      </c>
    </row>
    <row r="30" spans="1:39" x14ac:dyDescent="0.25">
      <c r="A30" s="1" t="s">
        <v>241</v>
      </c>
      <c r="B30" s="1" t="s">
        <v>82</v>
      </c>
      <c r="C30" s="10" t="s">
        <v>83</v>
      </c>
      <c r="D30" s="1" t="s">
        <v>242</v>
      </c>
      <c r="E30" s="1" t="s">
        <v>243</v>
      </c>
      <c r="F30" s="1" t="s">
        <v>185</v>
      </c>
      <c r="H30" s="1" t="s">
        <v>93</v>
      </c>
      <c r="I30" s="1" t="s">
        <v>178</v>
      </c>
      <c r="K30">
        <v>12</v>
      </c>
      <c r="L30" s="1" t="s">
        <v>86</v>
      </c>
      <c r="M30" s="1" t="s">
        <v>87</v>
      </c>
      <c r="N30" s="1" t="s">
        <v>59</v>
      </c>
      <c r="O30" s="1" t="s">
        <v>50</v>
      </c>
      <c r="P30" s="11"/>
      <c r="Q30" s="11" t="s">
        <v>244</v>
      </c>
      <c r="R30" s="1" t="s">
        <v>31</v>
      </c>
      <c r="T30">
        <v>1</v>
      </c>
      <c r="U30">
        <v>5.12</v>
      </c>
      <c r="V30">
        <v>151.04</v>
      </c>
      <c r="W30">
        <v>151.04</v>
      </c>
      <c r="X30">
        <v>17013.1456</v>
      </c>
      <c r="Y30">
        <v>22</v>
      </c>
      <c r="Z30">
        <v>112.64</v>
      </c>
      <c r="AA30" s="1" t="s">
        <v>245</v>
      </c>
      <c r="AB30" s="1" t="s">
        <v>42</v>
      </c>
      <c r="AC30" s="1" t="s">
        <v>62</v>
      </c>
      <c r="AD30" s="1" t="s">
        <v>246</v>
      </c>
      <c r="AE30" s="9" t="str">
        <f t="shared" si="3"/>
        <v>https://www.sapienstone.com/doc/cataloghi_catalogues/0general_sapienstone.pdf</v>
      </c>
      <c r="AF30" s="9" t="str">
        <f t="shared" si="2"/>
        <v>https://products.irisceramicagroup.com/doc/images/piastrelle_tiles/SAPIENSTONE/textures/sapienstone-SS02/codes/ssh3216503g@1.jpg</v>
      </c>
      <c r="AG30" s="1" t="s">
        <v>33</v>
      </c>
      <c r="AH30" s="1" t="s">
        <v>91</v>
      </c>
      <c r="AI30" s="1" t="s">
        <v>92</v>
      </c>
      <c r="AJ30" s="1" t="s">
        <v>564</v>
      </c>
      <c r="AM30" t="e">
        <f>VLOOKUP(A30,j!$A$1:$A$20000,1,0)</f>
        <v>#N/A</v>
      </c>
    </row>
    <row r="31" spans="1:39" x14ac:dyDescent="0.25">
      <c r="A31" s="1" t="s">
        <v>247</v>
      </c>
      <c r="B31" s="1" t="s">
        <v>82</v>
      </c>
      <c r="C31" s="10" t="s">
        <v>83</v>
      </c>
      <c r="D31" s="1" t="s">
        <v>248</v>
      </c>
      <c r="E31" s="1" t="s">
        <v>249</v>
      </c>
      <c r="F31" s="1" t="s">
        <v>192</v>
      </c>
      <c r="H31" s="1" t="s">
        <v>93</v>
      </c>
      <c r="I31" s="1" t="s">
        <v>178</v>
      </c>
      <c r="K31">
        <v>12</v>
      </c>
      <c r="L31" s="1" t="s">
        <v>86</v>
      </c>
      <c r="M31" s="1" t="s">
        <v>87</v>
      </c>
      <c r="N31" s="1" t="s">
        <v>59</v>
      </c>
      <c r="O31" s="1" t="s">
        <v>50</v>
      </c>
      <c r="P31" s="11"/>
      <c r="Q31" s="11" t="s">
        <v>244</v>
      </c>
      <c r="R31" s="1" t="s">
        <v>31</v>
      </c>
      <c r="T31">
        <v>1</v>
      </c>
      <c r="U31">
        <v>5.12</v>
      </c>
      <c r="V31">
        <v>151.04</v>
      </c>
      <c r="W31">
        <v>151.04</v>
      </c>
      <c r="X31">
        <v>17013.1456</v>
      </c>
      <c r="Y31">
        <v>22</v>
      </c>
      <c r="Z31">
        <v>112.64</v>
      </c>
      <c r="AA31" s="1" t="s">
        <v>250</v>
      </c>
      <c r="AB31" s="1" t="s">
        <v>42</v>
      </c>
      <c r="AC31" s="1" t="s">
        <v>62</v>
      </c>
      <c r="AD31" s="1" t="s">
        <v>251</v>
      </c>
      <c r="AE31" s="9" t="str">
        <f t="shared" si="3"/>
        <v>https://www.sapienstone.com/doc/cataloghi_catalogues/0general_sapienstone.pdf</v>
      </c>
      <c r="AF31" s="9" t="str">
        <f t="shared" si="2"/>
        <v>https://products.irisceramicagroup.com/doc/images/piastrelle_tiles/SAPIENSTONE/textures/sapienstone-SS02/codes/ssh3216504g@1.jpg</v>
      </c>
      <c r="AG31" s="1" t="s">
        <v>33</v>
      </c>
      <c r="AH31" s="1" t="s">
        <v>91</v>
      </c>
      <c r="AI31" s="1" t="s">
        <v>92</v>
      </c>
      <c r="AJ31" s="1" t="s">
        <v>564</v>
      </c>
      <c r="AM31" t="e">
        <f>VLOOKUP(A31,j!$A$1:$A$20000,1,0)</f>
        <v>#N/A</v>
      </c>
    </row>
    <row r="32" spans="1:39" x14ac:dyDescent="0.25">
      <c r="A32" s="1" t="s">
        <v>252</v>
      </c>
      <c r="B32" s="1" t="s">
        <v>82</v>
      </c>
      <c r="C32" s="10" t="s">
        <v>83</v>
      </c>
      <c r="D32" s="1" t="s">
        <v>253</v>
      </c>
      <c r="E32" s="1" t="s">
        <v>254</v>
      </c>
      <c r="F32" s="1" t="s">
        <v>36</v>
      </c>
      <c r="H32" s="1" t="s">
        <v>93</v>
      </c>
      <c r="I32" s="1" t="s">
        <v>178</v>
      </c>
      <c r="K32">
        <v>12</v>
      </c>
      <c r="L32" s="1" t="s">
        <v>86</v>
      </c>
      <c r="M32" s="1" t="s">
        <v>87</v>
      </c>
      <c r="N32" s="1" t="s">
        <v>59</v>
      </c>
      <c r="O32" s="1" t="s">
        <v>50</v>
      </c>
      <c r="P32" s="11"/>
      <c r="Q32" s="11" t="s">
        <v>255</v>
      </c>
      <c r="R32" s="1" t="s">
        <v>31</v>
      </c>
      <c r="T32">
        <v>1</v>
      </c>
      <c r="U32">
        <v>5.12</v>
      </c>
      <c r="V32">
        <v>151.04</v>
      </c>
      <c r="W32">
        <v>151.04</v>
      </c>
      <c r="X32">
        <v>17013.1456</v>
      </c>
      <c r="Y32">
        <v>22</v>
      </c>
      <c r="Z32">
        <v>112.64</v>
      </c>
      <c r="AA32" s="1" t="s">
        <v>256</v>
      </c>
      <c r="AB32" s="1" t="s">
        <v>42</v>
      </c>
      <c r="AC32" s="1" t="s">
        <v>62</v>
      </c>
      <c r="AD32" s="1" t="s">
        <v>257</v>
      </c>
      <c r="AE32" s="9" t="str">
        <f t="shared" si="3"/>
        <v>https://www.sapienstone.com/doc/cataloghi_catalogues/0general_sapienstone.pdf</v>
      </c>
      <c r="AF32" s="9" t="str">
        <f t="shared" si="2"/>
        <v>https://products.irisceramicagroup.com/doc/images/piastrelle_tiles/SAPIENSTONE/textures/sapienstone-SS02/codes/ssh3216505g@1.jpg</v>
      </c>
      <c r="AG32" s="1" t="s">
        <v>33</v>
      </c>
      <c r="AH32" s="1" t="s">
        <v>91</v>
      </c>
      <c r="AI32" s="1" t="s">
        <v>92</v>
      </c>
      <c r="AJ32" s="1" t="s">
        <v>564</v>
      </c>
      <c r="AM32" t="e">
        <f>VLOOKUP(A32,j!$A$1:$A$20000,1,0)</f>
        <v>#N/A</v>
      </c>
    </row>
    <row r="33" spans="1:39" x14ac:dyDescent="0.25">
      <c r="A33" s="1" t="s">
        <v>258</v>
      </c>
      <c r="B33" s="1" t="s">
        <v>82</v>
      </c>
      <c r="C33" s="10" t="s">
        <v>83</v>
      </c>
      <c r="D33" s="1" t="s">
        <v>259</v>
      </c>
      <c r="E33" s="1" t="s">
        <v>260</v>
      </c>
      <c r="F33" s="1" t="s">
        <v>52</v>
      </c>
      <c r="H33" s="1" t="s">
        <v>93</v>
      </c>
      <c r="I33" s="1" t="s">
        <v>178</v>
      </c>
      <c r="K33">
        <v>12</v>
      </c>
      <c r="L33" s="1" t="s">
        <v>86</v>
      </c>
      <c r="M33" s="1" t="s">
        <v>87</v>
      </c>
      <c r="N33" s="1" t="s">
        <v>59</v>
      </c>
      <c r="O33" s="1" t="s">
        <v>50</v>
      </c>
      <c r="P33" s="11"/>
      <c r="Q33" s="11" t="s">
        <v>261</v>
      </c>
      <c r="R33" s="1" t="s">
        <v>31</v>
      </c>
      <c r="T33">
        <v>1</v>
      </c>
      <c r="U33">
        <v>5.12</v>
      </c>
      <c r="V33">
        <v>151.04</v>
      </c>
      <c r="W33">
        <v>151.04</v>
      </c>
      <c r="X33">
        <v>17013.1456</v>
      </c>
      <c r="Y33">
        <v>22</v>
      </c>
      <c r="Z33">
        <v>112.64</v>
      </c>
      <c r="AA33" s="1" t="s">
        <v>262</v>
      </c>
      <c r="AB33" s="1" t="s">
        <v>42</v>
      </c>
      <c r="AC33" s="1" t="s">
        <v>62</v>
      </c>
      <c r="AD33" s="1" t="s">
        <v>263</v>
      </c>
      <c r="AE33" s="9" t="str">
        <f t="shared" si="3"/>
        <v>https://www.sapienstone.com/doc/cataloghi_catalogues/0general_sapienstone.pdf</v>
      </c>
      <c r="AF33" s="9" t="str">
        <f t="shared" si="2"/>
        <v>https://products.irisceramicagroup.com/doc/images/piastrelle_tiles/SAPIENSTONE/textures/sapienstone-SS02/codes/ssh3216506g@1.jpg</v>
      </c>
      <c r="AG33" s="1" t="s">
        <v>33</v>
      </c>
      <c r="AH33" s="1" t="s">
        <v>91</v>
      </c>
      <c r="AI33" s="1" t="s">
        <v>92</v>
      </c>
      <c r="AJ33" s="1" t="s">
        <v>564</v>
      </c>
      <c r="AM33" t="e">
        <f>VLOOKUP(A33,j!$A$1:$A$20000,1,0)</f>
        <v>#N/A</v>
      </c>
    </row>
    <row r="34" spans="1:39" x14ac:dyDescent="0.25">
      <c r="A34" s="1" t="s">
        <v>264</v>
      </c>
      <c r="B34" s="1" t="s">
        <v>82</v>
      </c>
      <c r="C34" s="10" t="s">
        <v>83</v>
      </c>
      <c r="D34" s="1" t="s">
        <v>265</v>
      </c>
      <c r="E34" s="1" t="s">
        <v>266</v>
      </c>
      <c r="F34" s="1" t="s">
        <v>46</v>
      </c>
      <c r="H34" s="1" t="s">
        <v>93</v>
      </c>
      <c r="I34" s="1" t="s">
        <v>178</v>
      </c>
      <c r="K34">
        <v>12</v>
      </c>
      <c r="L34" s="1" t="s">
        <v>86</v>
      </c>
      <c r="M34" s="1" t="s">
        <v>87</v>
      </c>
      <c r="N34" s="1" t="s">
        <v>59</v>
      </c>
      <c r="O34" s="1" t="s">
        <v>50</v>
      </c>
      <c r="P34" s="11"/>
      <c r="Q34" s="11" t="s">
        <v>267</v>
      </c>
      <c r="R34" s="1" t="s">
        <v>31</v>
      </c>
      <c r="T34">
        <v>1</v>
      </c>
      <c r="U34">
        <v>5.12</v>
      </c>
      <c r="V34">
        <v>151.04</v>
      </c>
      <c r="W34">
        <v>151.04</v>
      </c>
      <c r="X34">
        <v>17013.1456</v>
      </c>
      <c r="Y34">
        <v>22</v>
      </c>
      <c r="Z34">
        <v>112.64</v>
      </c>
      <c r="AA34" s="1" t="s">
        <v>268</v>
      </c>
      <c r="AB34" s="1" t="s">
        <v>42</v>
      </c>
      <c r="AC34" s="1" t="s">
        <v>62</v>
      </c>
      <c r="AD34" s="1" t="s">
        <v>269</v>
      </c>
      <c r="AE34" s="9" t="str">
        <f t="shared" si="3"/>
        <v>https://www.sapienstone.com/doc/cataloghi_catalogues/0general_sapienstone.pdf</v>
      </c>
      <c r="AF34" s="9" t="str">
        <f t="shared" si="2"/>
        <v>https://products.irisceramicagroup.com/doc/images/piastrelle_tiles/SAPIENSTONE/textures/sapienstone-SS02/codes/ssh3216507w@1.jpg</v>
      </c>
      <c r="AG34" s="1" t="s">
        <v>33</v>
      </c>
      <c r="AH34" s="1" t="s">
        <v>91</v>
      </c>
      <c r="AI34" s="1" t="s">
        <v>92</v>
      </c>
      <c r="AJ34" s="1" t="s">
        <v>564</v>
      </c>
      <c r="AM34" t="e">
        <f>VLOOKUP(A34,j!$A$1:$A$20000,1,0)</f>
        <v>#N/A</v>
      </c>
    </row>
    <row r="35" spans="1:39" x14ac:dyDescent="0.25">
      <c r="A35" s="1" t="s">
        <v>270</v>
      </c>
      <c r="B35" s="1" t="s">
        <v>82</v>
      </c>
      <c r="C35" s="10" t="s">
        <v>83</v>
      </c>
      <c r="D35" s="1" t="s">
        <v>271</v>
      </c>
      <c r="E35" s="1" t="s">
        <v>272</v>
      </c>
      <c r="F35" s="1" t="s">
        <v>273</v>
      </c>
      <c r="H35" s="1" t="s">
        <v>93</v>
      </c>
      <c r="I35" s="1" t="s">
        <v>178</v>
      </c>
      <c r="K35">
        <v>12</v>
      </c>
      <c r="L35" s="1" t="s">
        <v>86</v>
      </c>
      <c r="M35" s="1" t="s">
        <v>87</v>
      </c>
      <c r="N35" s="1" t="s">
        <v>59</v>
      </c>
      <c r="O35" s="1" t="s">
        <v>50</v>
      </c>
      <c r="P35" s="11"/>
      <c r="Q35" s="11" t="s">
        <v>267</v>
      </c>
      <c r="R35" s="1" t="s">
        <v>31</v>
      </c>
      <c r="T35">
        <v>1</v>
      </c>
      <c r="U35">
        <v>5.12</v>
      </c>
      <c r="V35">
        <v>151.04</v>
      </c>
      <c r="W35">
        <v>151.04</v>
      </c>
      <c r="X35">
        <v>17013.1456</v>
      </c>
      <c r="Y35">
        <v>22</v>
      </c>
      <c r="Z35">
        <v>112.64</v>
      </c>
      <c r="AA35" s="1" t="s">
        <v>274</v>
      </c>
      <c r="AB35" s="1" t="s">
        <v>42</v>
      </c>
      <c r="AC35" s="1" t="s">
        <v>62</v>
      </c>
      <c r="AD35" s="1" t="s">
        <v>275</v>
      </c>
      <c r="AE35" s="9" t="str">
        <f t="shared" si="3"/>
        <v>https://www.sapienstone.com/doc/cataloghi_catalogues/0general_sapienstone.pdf</v>
      </c>
      <c r="AF35" s="9" t="str">
        <f t="shared" si="2"/>
        <v>https://products.irisceramicagroup.com/doc/images/piastrelle_tiles/SAPIENSTONE/textures/sapienstone-SS02/codes/ssh3216508g@1.jpg</v>
      </c>
      <c r="AG35" s="1" t="s">
        <v>33</v>
      </c>
      <c r="AH35" s="1" t="s">
        <v>91</v>
      </c>
      <c r="AI35" s="1" t="s">
        <v>92</v>
      </c>
      <c r="AJ35" s="1" t="s">
        <v>564</v>
      </c>
      <c r="AM35" t="e">
        <f>VLOOKUP(A35,j!$A$1:$A$20000,1,0)</f>
        <v>#N/A</v>
      </c>
    </row>
    <row r="36" spans="1:39" x14ac:dyDescent="0.25">
      <c r="A36" s="1" t="s">
        <v>276</v>
      </c>
      <c r="B36" s="1" t="s">
        <v>82</v>
      </c>
      <c r="C36" s="10" t="s">
        <v>83</v>
      </c>
      <c r="D36" s="1" t="s">
        <v>277</v>
      </c>
      <c r="E36" s="1" t="s">
        <v>278</v>
      </c>
      <c r="F36" s="1" t="s">
        <v>279</v>
      </c>
      <c r="H36" s="1" t="s">
        <v>93</v>
      </c>
      <c r="I36" s="1" t="s">
        <v>178</v>
      </c>
      <c r="K36">
        <v>12</v>
      </c>
      <c r="L36" s="1" t="s">
        <v>86</v>
      </c>
      <c r="M36" s="1" t="s">
        <v>87</v>
      </c>
      <c r="N36" s="1" t="s">
        <v>59</v>
      </c>
      <c r="O36" s="1" t="s">
        <v>50</v>
      </c>
      <c r="P36" s="11"/>
      <c r="Q36" s="11" t="s">
        <v>261</v>
      </c>
      <c r="R36" s="1" t="s">
        <v>31</v>
      </c>
      <c r="T36">
        <v>1</v>
      </c>
      <c r="U36">
        <v>5.12</v>
      </c>
      <c r="V36">
        <v>151.04</v>
      </c>
      <c r="W36">
        <v>151.04</v>
      </c>
      <c r="X36">
        <v>17013.1456</v>
      </c>
      <c r="Y36">
        <v>22</v>
      </c>
      <c r="Z36">
        <v>112.64</v>
      </c>
      <c r="AA36" s="1" t="s">
        <v>280</v>
      </c>
      <c r="AB36" s="1" t="s">
        <v>42</v>
      </c>
      <c r="AC36" s="1" t="s">
        <v>62</v>
      </c>
      <c r="AD36" s="1" t="s">
        <v>281</v>
      </c>
      <c r="AE36" s="9" t="str">
        <f t="shared" si="3"/>
        <v>https://www.sapienstone.com/doc/cataloghi_catalogues/0general_sapienstone.pdf</v>
      </c>
      <c r="AF36" s="9" t="str">
        <f t="shared" si="2"/>
        <v>https://products.irisceramicagroup.com/doc/images/piastrelle_tiles/SAPIENSTONE/textures/sapienstone-SS02/codes/ssh3216510g@1.jpg</v>
      </c>
      <c r="AG36" s="1" t="s">
        <v>33</v>
      </c>
      <c r="AH36" s="1" t="s">
        <v>91</v>
      </c>
      <c r="AI36" s="1" t="s">
        <v>92</v>
      </c>
      <c r="AJ36" s="1" t="s">
        <v>564</v>
      </c>
      <c r="AM36" t="e">
        <f>VLOOKUP(A36,j!$A$1:$A$20000,1,0)</f>
        <v>#N/A</v>
      </c>
    </row>
    <row r="37" spans="1:39" x14ac:dyDescent="0.25">
      <c r="A37" s="1" t="s">
        <v>282</v>
      </c>
      <c r="B37" s="1" t="s">
        <v>82</v>
      </c>
      <c r="C37" s="10" t="s">
        <v>83</v>
      </c>
      <c r="D37" s="1" t="s">
        <v>283</v>
      </c>
      <c r="E37" s="1" t="s">
        <v>284</v>
      </c>
      <c r="F37" s="1" t="s">
        <v>123</v>
      </c>
      <c r="H37" s="1" t="s">
        <v>93</v>
      </c>
      <c r="I37" s="1" t="s">
        <v>178</v>
      </c>
      <c r="K37">
        <v>12</v>
      </c>
      <c r="L37" s="1" t="s">
        <v>86</v>
      </c>
      <c r="M37" s="1" t="s">
        <v>87</v>
      </c>
      <c r="N37" s="1" t="s">
        <v>59</v>
      </c>
      <c r="O37" s="1" t="s">
        <v>50</v>
      </c>
      <c r="P37" s="11"/>
      <c r="Q37" s="11" t="s">
        <v>267</v>
      </c>
      <c r="R37" s="1" t="s">
        <v>31</v>
      </c>
      <c r="T37">
        <v>1</v>
      </c>
      <c r="U37">
        <v>5.12</v>
      </c>
      <c r="V37">
        <v>151.04</v>
      </c>
      <c r="W37">
        <v>151.04</v>
      </c>
      <c r="X37">
        <v>17013.1456</v>
      </c>
      <c r="Y37">
        <v>22</v>
      </c>
      <c r="Z37">
        <v>112.64</v>
      </c>
      <c r="AA37" s="1" t="s">
        <v>285</v>
      </c>
      <c r="AB37" s="1" t="s">
        <v>42</v>
      </c>
      <c r="AC37" s="1" t="s">
        <v>62</v>
      </c>
      <c r="AD37" s="1" t="s">
        <v>286</v>
      </c>
      <c r="AE37" s="9" t="str">
        <f t="shared" si="3"/>
        <v>https://www.sapienstone.com/doc/cataloghi_catalogues/0general_sapienstone.pdf</v>
      </c>
      <c r="AF37" s="9" t="str">
        <f t="shared" si="2"/>
        <v>https://products.irisceramicagroup.com/doc/images/piastrelle_tiles/SAPIENSTONE/textures/sapienstone-SS02/codes/ssh3216511w@1.jpg</v>
      </c>
      <c r="AG37" s="1" t="s">
        <v>33</v>
      </c>
      <c r="AH37" s="1" t="s">
        <v>91</v>
      </c>
      <c r="AI37" s="1" t="s">
        <v>92</v>
      </c>
      <c r="AJ37" s="1" t="s">
        <v>564</v>
      </c>
      <c r="AM37" t="e">
        <f>VLOOKUP(A37,j!$A$1:$A$20000,1,0)</f>
        <v>#N/A</v>
      </c>
    </row>
    <row r="38" spans="1:39" x14ac:dyDescent="0.25">
      <c r="A38" s="1" t="s">
        <v>287</v>
      </c>
      <c r="B38" s="1" t="s">
        <v>82</v>
      </c>
      <c r="C38" s="10" t="s">
        <v>83</v>
      </c>
      <c r="D38" s="1" t="s">
        <v>288</v>
      </c>
      <c r="E38" s="1" t="s">
        <v>289</v>
      </c>
      <c r="F38" s="1" t="s">
        <v>51</v>
      </c>
      <c r="H38" s="1" t="s">
        <v>93</v>
      </c>
      <c r="I38" s="1" t="s">
        <v>178</v>
      </c>
      <c r="K38">
        <v>12</v>
      </c>
      <c r="L38" s="1" t="s">
        <v>86</v>
      </c>
      <c r="M38" s="1" t="s">
        <v>87</v>
      </c>
      <c r="N38" s="1" t="s">
        <v>59</v>
      </c>
      <c r="O38" s="1" t="s">
        <v>50</v>
      </c>
      <c r="P38" s="11"/>
      <c r="Q38" s="11" t="s">
        <v>261</v>
      </c>
      <c r="R38" s="1" t="s">
        <v>31</v>
      </c>
      <c r="T38">
        <v>1</v>
      </c>
      <c r="U38">
        <v>5.12</v>
      </c>
      <c r="V38">
        <v>151.04</v>
      </c>
      <c r="W38">
        <v>151.04</v>
      </c>
      <c r="X38">
        <v>17013.1456</v>
      </c>
      <c r="Y38">
        <v>22</v>
      </c>
      <c r="Z38">
        <v>112.64</v>
      </c>
      <c r="AA38" s="1" t="s">
        <v>290</v>
      </c>
      <c r="AB38" s="1" t="s">
        <v>42</v>
      </c>
      <c r="AC38" s="1" t="s">
        <v>62</v>
      </c>
      <c r="AD38" s="1" t="s">
        <v>291</v>
      </c>
      <c r="AE38" s="9" t="str">
        <f t="shared" si="3"/>
        <v>https://www.sapienstone.com/doc/cataloghi_catalogues/0general_sapienstone.pdf</v>
      </c>
      <c r="AF38" s="9" t="str">
        <f t="shared" si="2"/>
        <v>https://products.irisceramicagroup.com/doc/images/piastrelle_tiles/SAPIENSTONE/textures/sapienstone-SS02/codes/ssh3216512g@1.jpg</v>
      </c>
      <c r="AG38" s="1" t="s">
        <v>33</v>
      </c>
      <c r="AH38" s="1" t="s">
        <v>91</v>
      </c>
      <c r="AI38" s="1" t="s">
        <v>92</v>
      </c>
      <c r="AJ38" s="1" t="s">
        <v>564</v>
      </c>
      <c r="AM38" t="e">
        <f>VLOOKUP(A38,j!$A$1:$A$20000,1,0)</f>
        <v>#N/A</v>
      </c>
    </row>
    <row r="39" spans="1:39" x14ac:dyDescent="0.25">
      <c r="A39" s="1" t="s">
        <v>292</v>
      </c>
      <c r="B39" s="1" t="s">
        <v>82</v>
      </c>
      <c r="C39" s="10" t="s">
        <v>83</v>
      </c>
      <c r="D39" s="1" t="s">
        <v>293</v>
      </c>
      <c r="E39" s="1" t="s">
        <v>294</v>
      </c>
      <c r="F39" s="1" t="s">
        <v>295</v>
      </c>
      <c r="H39" s="1" t="s">
        <v>93</v>
      </c>
      <c r="I39" s="1" t="s">
        <v>178</v>
      </c>
      <c r="K39">
        <v>12</v>
      </c>
      <c r="L39" s="1" t="s">
        <v>86</v>
      </c>
      <c r="M39" s="1" t="s">
        <v>87</v>
      </c>
      <c r="N39" s="1" t="s">
        <v>59</v>
      </c>
      <c r="O39" s="1" t="s">
        <v>50</v>
      </c>
      <c r="P39" s="11"/>
      <c r="Q39" s="11" t="s">
        <v>267</v>
      </c>
      <c r="R39" s="1" t="s">
        <v>31</v>
      </c>
      <c r="T39">
        <v>1</v>
      </c>
      <c r="U39">
        <v>5.12</v>
      </c>
      <c r="V39">
        <v>151.04</v>
      </c>
      <c r="W39">
        <v>151.04</v>
      </c>
      <c r="X39">
        <v>17013.1456</v>
      </c>
      <c r="Y39">
        <v>22</v>
      </c>
      <c r="Z39">
        <v>112.64</v>
      </c>
      <c r="AA39" s="1" t="s">
        <v>296</v>
      </c>
      <c r="AB39" s="1" t="s">
        <v>42</v>
      </c>
      <c r="AC39" s="1" t="s">
        <v>62</v>
      </c>
      <c r="AD39" s="1" t="s">
        <v>297</v>
      </c>
      <c r="AE39" s="9" t="str">
        <f t="shared" si="3"/>
        <v>https://www.sapienstone.com/doc/cataloghi_catalogues/0general_sapienstone.pdf</v>
      </c>
      <c r="AF39" s="9" t="str">
        <f t="shared" si="2"/>
        <v>https://products.irisceramicagroup.com/doc/images/piastrelle_tiles/SAPIENSTONE/textures/sapienstone-SS02/codes/ssh3216513g@1.jpg</v>
      </c>
      <c r="AG39" s="1" t="s">
        <v>33</v>
      </c>
      <c r="AH39" s="1" t="s">
        <v>91</v>
      </c>
      <c r="AI39" s="1" t="s">
        <v>92</v>
      </c>
      <c r="AJ39" s="1" t="s">
        <v>564</v>
      </c>
      <c r="AM39" t="e">
        <f>VLOOKUP(A39,j!$A$1:$A$20000,1,0)</f>
        <v>#N/A</v>
      </c>
    </row>
    <row r="40" spans="1:39" x14ac:dyDescent="0.25">
      <c r="A40" s="1" t="s">
        <v>298</v>
      </c>
      <c r="B40" s="1" t="s">
        <v>82</v>
      </c>
      <c r="C40" s="10" t="s">
        <v>83</v>
      </c>
      <c r="D40" s="1" t="s">
        <v>299</v>
      </c>
      <c r="E40" s="1" t="s">
        <v>300</v>
      </c>
      <c r="F40" s="1" t="s">
        <v>301</v>
      </c>
      <c r="H40" s="1" t="s">
        <v>93</v>
      </c>
      <c r="I40" s="1" t="s">
        <v>178</v>
      </c>
      <c r="K40">
        <v>12</v>
      </c>
      <c r="L40" s="1" t="s">
        <v>86</v>
      </c>
      <c r="M40" s="1" t="s">
        <v>87</v>
      </c>
      <c r="N40" s="1" t="s">
        <v>59</v>
      </c>
      <c r="O40" s="1" t="s">
        <v>50</v>
      </c>
      <c r="P40" s="11"/>
      <c r="Q40" s="11" t="s">
        <v>267</v>
      </c>
      <c r="R40" s="1" t="s">
        <v>31</v>
      </c>
      <c r="T40">
        <v>1</v>
      </c>
      <c r="U40">
        <v>5.12</v>
      </c>
      <c r="V40">
        <v>151.04</v>
      </c>
      <c r="W40">
        <v>151.04</v>
      </c>
      <c r="X40">
        <v>17013.1456</v>
      </c>
      <c r="Y40">
        <v>22</v>
      </c>
      <c r="Z40">
        <v>112.64</v>
      </c>
      <c r="AA40" s="1" t="s">
        <v>302</v>
      </c>
      <c r="AB40" s="1" t="s">
        <v>42</v>
      </c>
      <c r="AC40" s="1" t="s">
        <v>62</v>
      </c>
      <c r="AD40" s="1" t="s">
        <v>303</v>
      </c>
      <c r="AE40" s="9" t="str">
        <f t="shared" si="3"/>
        <v>https://www.sapienstone.com/doc/cataloghi_catalogues/0general_sapienstone.pdf</v>
      </c>
      <c r="AF40" s="9" t="str">
        <f t="shared" si="2"/>
        <v>https://products.irisceramicagroup.com/doc/images/piastrelle_tiles/SAPIENSTONE/textures/sapienstone-SS02/codes/ssh3216514g@1.jpg</v>
      </c>
      <c r="AG40" s="1" t="s">
        <v>33</v>
      </c>
      <c r="AH40" s="1" t="s">
        <v>91</v>
      </c>
      <c r="AI40" s="1" t="s">
        <v>92</v>
      </c>
      <c r="AJ40" s="1" t="s">
        <v>564</v>
      </c>
      <c r="AM40" t="e">
        <f>VLOOKUP(A40,j!$A$1:$A$20000,1,0)</f>
        <v>#N/A</v>
      </c>
    </row>
    <row r="41" spans="1:39" x14ac:dyDescent="0.25">
      <c r="A41" s="1" t="s">
        <v>304</v>
      </c>
      <c r="B41" s="1" t="s">
        <v>82</v>
      </c>
      <c r="C41" s="10" t="s">
        <v>83</v>
      </c>
      <c r="D41" s="1" t="s">
        <v>305</v>
      </c>
      <c r="E41" s="1" t="s">
        <v>306</v>
      </c>
      <c r="F41" s="1" t="s">
        <v>307</v>
      </c>
      <c r="H41" s="1" t="s">
        <v>93</v>
      </c>
      <c r="I41" s="1" t="s">
        <v>178</v>
      </c>
      <c r="K41">
        <v>12</v>
      </c>
      <c r="L41" s="1" t="s">
        <v>86</v>
      </c>
      <c r="M41" s="1" t="s">
        <v>87</v>
      </c>
      <c r="N41" s="1" t="s">
        <v>59</v>
      </c>
      <c r="O41" s="1" t="s">
        <v>50</v>
      </c>
      <c r="P41" s="11"/>
      <c r="Q41" s="11" t="s">
        <v>238</v>
      </c>
      <c r="R41" s="1" t="s">
        <v>31</v>
      </c>
      <c r="T41">
        <v>1</v>
      </c>
      <c r="U41">
        <v>5.12</v>
      </c>
      <c r="V41">
        <v>151.04</v>
      </c>
      <c r="W41">
        <v>151.04</v>
      </c>
      <c r="X41">
        <v>17013.1456</v>
      </c>
      <c r="Y41">
        <v>22</v>
      </c>
      <c r="Z41">
        <v>112.64</v>
      </c>
      <c r="AA41" s="1" t="s">
        <v>308</v>
      </c>
      <c r="AB41" s="1" t="s">
        <v>42</v>
      </c>
      <c r="AC41" s="1" t="s">
        <v>62</v>
      </c>
      <c r="AD41" s="1" t="s">
        <v>309</v>
      </c>
      <c r="AE41" s="9" t="str">
        <f t="shared" si="3"/>
        <v>https://www.sapienstone.com/doc/cataloghi_catalogues/0general_sapienstone.pdf</v>
      </c>
      <c r="AF41" s="9" t="str">
        <f t="shared" si="2"/>
        <v>https://products.irisceramicagroup.com/doc/images/piastrelle_tiles/SAPIENSTONE/textures/sapienstone-SS02/codes/ssh3216518g@1.jpg</v>
      </c>
      <c r="AG41" s="1" t="s">
        <v>33</v>
      </c>
      <c r="AH41" s="1" t="s">
        <v>91</v>
      </c>
      <c r="AI41" s="1" t="s">
        <v>92</v>
      </c>
      <c r="AJ41" s="1" t="s">
        <v>564</v>
      </c>
      <c r="AM41" t="e">
        <f>VLOOKUP(A41,j!$A$1:$A$20000,1,0)</f>
        <v>#N/A</v>
      </c>
    </row>
    <row r="42" spans="1:39" x14ac:dyDescent="0.25">
      <c r="A42" s="1" t="s">
        <v>310</v>
      </c>
      <c r="B42" s="1" t="s">
        <v>82</v>
      </c>
      <c r="C42" s="10" t="s">
        <v>83</v>
      </c>
      <c r="D42" s="1" t="s">
        <v>311</v>
      </c>
      <c r="E42" s="1" t="s">
        <v>312</v>
      </c>
      <c r="F42" s="1" t="s">
        <v>313</v>
      </c>
      <c r="H42" s="1" t="s">
        <v>93</v>
      </c>
      <c r="I42" s="1" t="s">
        <v>178</v>
      </c>
      <c r="K42">
        <v>12</v>
      </c>
      <c r="L42" s="1" t="s">
        <v>86</v>
      </c>
      <c r="M42" s="1" t="s">
        <v>87</v>
      </c>
      <c r="N42" s="1" t="s">
        <v>59</v>
      </c>
      <c r="O42" s="1" t="s">
        <v>50</v>
      </c>
      <c r="P42" s="11"/>
      <c r="Q42" s="11" t="s">
        <v>238</v>
      </c>
      <c r="R42" s="1" t="s">
        <v>31</v>
      </c>
      <c r="T42">
        <v>1</v>
      </c>
      <c r="U42">
        <v>5.12</v>
      </c>
      <c r="V42">
        <v>151.04</v>
      </c>
      <c r="W42">
        <v>151.04</v>
      </c>
      <c r="X42">
        <v>17013.1456</v>
      </c>
      <c r="Y42">
        <v>22</v>
      </c>
      <c r="Z42">
        <v>112.64</v>
      </c>
      <c r="AA42" s="1" t="s">
        <v>314</v>
      </c>
      <c r="AB42" s="1" t="s">
        <v>42</v>
      </c>
      <c r="AC42" s="1" t="s">
        <v>62</v>
      </c>
      <c r="AD42" s="1" t="s">
        <v>315</v>
      </c>
      <c r="AE42" s="9" t="str">
        <f t="shared" si="3"/>
        <v>https://www.sapienstone.com/doc/cataloghi_catalogues/0general_sapienstone.pdf</v>
      </c>
      <c r="AF42" s="9" t="str">
        <f t="shared" si="2"/>
        <v>https://products.irisceramicagroup.com/doc/images/piastrelle_tiles/SAPIENSTONE/textures/sapienstone-SS02/codes/ssh3216519g@1.jpg</v>
      </c>
      <c r="AG42" s="1" t="s">
        <v>33</v>
      </c>
      <c r="AH42" s="1" t="s">
        <v>91</v>
      </c>
      <c r="AI42" s="1" t="s">
        <v>92</v>
      </c>
      <c r="AJ42" s="1" t="s">
        <v>564</v>
      </c>
      <c r="AM42" t="e">
        <f>VLOOKUP(A42,j!$A$1:$A$20000,1,0)</f>
        <v>#N/A</v>
      </c>
    </row>
    <row r="43" spans="1:39" x14ac:dyDescent="0.25">
      <c r="A43" s="1" t="s">
        <v>316</v>
      </c>
      <c r="B43" s="1" t="s">
        <v>82</v>
      </c>
      <c r="C43" s="10" t="s">
        <v>83</v>
      </c>
      <c r="D43" s="1" t="s">
        <v>317</v>
      </c>
      <c r="E43" s="1" t="s">
        <v>318</v>
      </c>
      <c r="F43" s="1" t="s">
        <v>204</v>
      </c>
      <c r="H43" s="1" t="s">
        <v>93</v>
      </c>
      <c r="I43" s="1" t="s">
        <v>178</v>
      </c>
      <c r="K43">
        <v>12</v>
      </c>
      <c r="L43" s="1" t="s">
        <v>86</v>
      </c>
      <c r="M43" s="1" t="s">
        <v>87</v>
      </c>
      <c r="N43" s="1" t="s">
        <v>59</v>
      </c>
      <c r="O43" s="1" t="s">
        <v>50</v>
      </c>
      <c r="P43" s="11"/>
      <c r="Q43" s="11" t="s">
        <v>238</v>
      </c>
      <c r="R43" s="1" t="s">
        <v>31</v>
      </c>
      <c r="T43">
        <v>1</v>
      </c>
      <c r="U43">
        <v>5.12</v>
      </c>
      <c r="V43">
        <v>151.04</v>
      </c>
      <c r="W43">
        <v>151.04</v>
      </c>
      <c r="X43">
        <v>17013.1456</v>
      </c>
      <c r="Y43">
        <v>22</v>
      </c>
      <c r="Z43">
        <v>112.64</v>
      </c>
      <c r="AA43" s="1" t="s">
        <v>319</v>
      </c>
      <c r="AB43" s="1" t="s">
        <v>42</v>
      </c>
      <c r="AC43" s="1" t="s">
        <v>62</v>
      </c>
      <c r="AD43" s="1" t="s">
        <v>320</v>
      </c>
      <c r="AE43" s="9" t="str">
        <f t="shared" si="3"/>
        <v>https://www.sapienstone.com/doc/cataloghi_catalogues/0general_sapienstone.pdf</v>
      </c>
      <c r="AF43" s="9" t="str">
        <f t="shared" si="2"/>
        <v>https://products.irisceramicagroup.com/doc/images/piastrelle_tiles/SAPIENSTONE/textures/sapienstone-SS02/codes/ssh3216521g@1.jpg</v>
      </c>
      <c r="AG43" s="1" t="s">
        <v>33</v>
      </c>
      <c r="AH43" s="1" t="s">
        <v>91</v>
      </c>
      <c r="AI43" s="1" t="s">
        <v>92</v>
      </c>
      <c r="AJ43" s="1" t="s">
        <v>564</v>
      </c>
      <c r="AM43" t="e">
        <f>VLOOKUP(A43,j!$A$1:$A$20000,1,0)</f>
        <v>#N/A</v>
      </c>
    </row>
    <row r="44" spans="1:39" x14ac:dyDescent="0.25">
      <c r="A44" s="1" t="s">
        <v>321</v>
      </c>
      <c r="B44" s="1" t="s">
        <v>82</v>
      </c>
      <c r="C44" s="10" t="s">
        <v>83</v>
      </c>
      <c r="D44" s="1" t="s">
        <v>322</v>
      </c>
      <c r="E44" s="1" t="s">
        <v>323</v>
      </c>
      <c r="F44" s="1" t="s">
        <v>324</v>
      </c>
      <c r="H44" s="1" t="s">
        <v>93</v>
      </c>
      <c r="I44" s="1" t="s">
        <v>178</v>
      </c>
      <c r="K44">
        <v>12</v>
      </c>
      <c r="L44" s="1" t="s">
        <v>86</v>
      </c>
      <c r="M44" s="1" t="s">
        <v>87</v>
      </c>
      <c r="N44" s="1" t="s">
        <v>59</v>
      </c>
      <c r="O44" s="1" t="s">
        <v>50</v>
      </c>
      <c r="P44" s="11"/>
      <c r="Q44" s="11" t="s">
        <v>238</v>
      </c>
      <c r="R44" s="1" t="s">
        <v>31</v>
      </c>
      <c r="T44">
        <v>1</v>
      </c>
      <c r="U44">
        <v>5.12</v>
      </c>
      <c r="V44">
        <v>151.04</v>
      </c>
      <c r="W44">
        <v>151.04</v>
      </c>
      <c r="X44">
        <v>17013.1456</v>
      </c>
      <c r="Y44">
        <v>22</v>
      </c>
      <c r="Z44">
        <v>112.64</v>
      </c>
      <c r="AA44" s="1" t="s">
        <v>325</v>
      </c>
      <c r="AB44" s="1" t="s">
        <v>42</v>
      </c>
      <c r="AC44" s="1" t="s">
        <v>62</v>
      </c>
      <c r="AD44" s="1" t="s">
        <v>326</v>
      </c>
      <c r="AE44" s="9" t="str">
        <f t="shared" si="3"/>
        <v>https://www.sapienstone.com/doc/cataloghi_catalogues/0general_sapienstone.pdf</v>
      </c>
      <c r="AF44" s="9" t="str">
        <f t="shared" si="2"/>
        <v>https://products.irisceramicagroup.com/doc/images/piastrelle_tiles/SAPIENSTONE/textures/sapienstone-SS02/codes/ssh3216532g@1.jpg</v>
      </c>
      <c r="AG44" s="1" t="s">
        <v>33</v>
      </c>
      <c r="AH44" s="1" t="s">
        <v>91</v>
      </c>
      <c r="AI44" s="1" t="s">
        <v>92</v>
      </c>
      <c r="AJ44" s="1" t="s">
        <v>564</v>
      </c>
      <c r="AM44" t="e">
        <f>VLOOKUP(A44,j!$A$1:$A$20000,1,0)</f>
        <v>#N/A</v>
      </c>
    </row>
    <row r="45" spans="1:39" x14ac:dyDescent="0.25">
      <c r="A45" s="1" t="s">
        <v>327</v>
      </c>
      <c r="B45" s="1" t="s">
        <v>82</v>
      </c>
      <c r="C45" s="10" t="s">
        <v>83</v>
      </c>
      <c r="D45" s="1" t="s">
        <v>328</v>
      </c>
      <c r="E45" s="1" t="s">
        <v>329</v>
      </c>
      <c r="F45" s="1" t="s">
        <v>330</v>
      </c>
      <c r="H45" s="1" t="s">
        <v>93</v>
      </c>
      <c r="I45" s="1" t="s">
        <v>178</v>
      </c>
      <c r="K45">
        <v>12</v>
      </c>
      <c r="L45" s="1" t="s">
        <v>86</v>
      </c>
      <c r="M45" s="1" t="s">
        <v>87</v>
      </c>
      <c r="N45" s="1" t="s">
        <v>59</v>
      </c>
      <c r="O45" s="1" t="s">
        <v>50</v>
      </c>
      <c r="P45" s="11"/>
      <c r="Q45" s="11" t="s">
        <v>238</v>
      </c>
      <c r="R45" s="1" t="s">
        <v>31</v>
      </c>
      <c r="T45">
        <v>1</v>
      </c>
      <c r="U45">
        <v>5.12</v>
      </c>
      <c r="V45">
        <v>151.04</v>
      </c>
      <c r="W45">
        <v>151.04</v>
      </c>
      <c r="X45">
        <v>17013.1456</v>
      </c>
      <c r="Y45">
        <v>22</v>
      </c>
      <c r="Z45">
        <v>112.64</v>
      </c>
      <c r="AA45" s="1" t="s">
        <v>331</v>
      </c>
      <c r="AB45" s="1" t="s">
        <v>42</v>
      </c>
      <c r="AC45" s="1" t="s">
        <v>62</v>
      </c>
      <c r="AD45" s="1" t="s">
        <v>332</v>
      </c>
      <c r="AE45" s="9" t="str">
        <f t="shared" si="3"/>
        <v>https://www.sapienstone.com/doc/cataloghi_catalogues/0general_sapienstone.pdf</v>
      </c>
      <c r="AF45" s="9" t="str">
        <f t="shared" si="2"/>
        <v>https://products.irisceramicagroup.com/doc/images/piastrelle_tiles/SAPIENSTONE/textures/sapienstone-SS02/codes/ssh3216533g@1.jpg</v>
      </c>
      <c r="AG45" s="1" t="s">
        <v>33</v>
      </c>
      <c r="AH45" s="1" t="s">
        <v>91</v>
      </c>
      <c r="AI45" s="1" t="s">
        <v>92</v>
      </c>
      <c r="AJ45" s="1" t="s">
        <v>564</v>
      </c>
      <c r="AM45" t="e">
        <f>VLOOKUP(A45,j!$A$1:$A$20000,1,0)</f>
        <v>#N/A</v>
      </c>
    </row>
    <row r="46" spans="1:39" x14ac:dyDescent="0.25">
      <c r="A46" s="1" t="s">
        <v>333</v>
      </c>
      <c r="B46" s="1" t="s">
        <v>82</v>
      </c>
      <c r="C46" s="10" t="s">
        <v>83</v>
      </c>
      <c r="D46" s="1" t="s">
        <v>334</v>
      </c>
      <c r="E46" s="1" t="s">
        <v>335</v>
      </c>
      <c r="F46" s="1" t="s">
        <v>336</v>
      </c>
      <c r="H46" s="1" t="s">
        <v>93</v>
      </c>
      <c r="I46" s="1" t="s">
        <v>178</v>
      </c>
      <c r="K46">
        <v>12</v>
      </c>
      <c r="L46" s="1" t="s">
        <v>86</v>
      </c>
      <c r="M46" s="1" t="s">
        <v>87</v>
      </c>
      <c r="N46" s="1" t="s">
        <v>59</v>
      </c>
      <c r="O46" s="1" t="s">
        <v>50</v>
      </c>
      <c r="P46" s="11"/>
      <c r="Q46" s="11" t="s">
        <v>238</v>
      </c>
      <c r="R46" s="1" t="s">
        <v>31</v>
      </c>
      <c r="T46">
        <v>1</v>
      </c>
      <c r="U46">
        <v>5.12</v>
      </c>
      <c r="V46">
        <v>151.04</v>
      </c>
      <c r="W46">
        <v>151.04</v>
      </c>
      <c r="X46">
        <v>17013.1456</v>
      </c>
      <c r="Y46">
        <v>22</v>
      </c>
      <c r="Z46">
        <v>112.64</v>
      </c>
      <c r="AA46" s="1" t="s">
        <v>337</v>
      </c>
      <c r="AB46" s="1" t="s">
        <v>42</v>
      </c>
      <c r="AC46" s="1" t="s">
        <v>62</v>
      </c>
      <c r="AD46" s="1" t="s">
        <v>338</v>
      </c>
      <c r="AE46" s="9" t="str">
        <f t="shared" si="3"/>
        <v>https://www.sapienstone.com/doc/cataloghi_catalogues/0general_sapienstone.pdf</v>
      </c>
      <c r="AF46" s="9" t="str">
        <f t="shared" si="2"/>
        <v>https://products.irisceramicagroup.com/doc/images/piastrelle_tiles/SAPIENSTONE/textures/sapienstone-SS02/codes/ssh3216534g@1.jpg</v>
      </c>
      <c r="AG46" s="1" t="s">
        <v>33</v>
      </c>
      <c r="AH46" s="1" t="s">
        <v>91</v>
      </c>
      <c r="AI46" s="1" t="s">
        <v>92</v>
      </c>
      <c r="AJ46" s="1" t="s">
        <v>564</v>
      </c>
      <c r="AM46" t="e">
        <f>VLOOKUP(A46,j!$A$1:$A$20000,1,0)</f>
        <v>#N/A</v>
      </c>
    </row>
    <row r="47" spans="1:39" x14ac:dyDescent="0.25">
      <c r="A47" s="1" t="s">
        <v>339</v>
      </c>
      <c r="B47" s="1" t="s">
        <v>82</v>
      </c>
      <c r="C47" s="10" t="s">
        <v>83</v>
      </c>
      <c r="D47" s="1" t="s">
        <v>340</v>
      </c>
      <c r="E47" s="1" t="s">
        <v>341</v>
      </c>
      <c r="F47" s="1" t="s">
        <v>342</v>
      </c>
      <c r="H47" s="1" t="s">
        <v>93</v>
      </c>
      <c r="I47" s="1" t="s">
        <v>178</v>
      </c>
      <c r="K47">
        <v>12</v>
      </c>
      <c r="L47" s="1" t="s">
        <v>86</v>
      </c>
      <c r="M47" s="1" t="s">
        <v>87</v>
      </c>
      <c r="N47" s="1" t="s">
        <v>59</v>
      </c>
      <c r="O47" s="1" t="s">
        <v>50</v>
      </c>
      <c r="P47" s="11"/>
      <c r="Q47" s="11" t="s">
        <v>343</v>
      </c>
      <c r="R47" s="1" t="s">
        <v>31</v>
      </c>
      <c r="T47">
        <v>1</v>
      </c>
      <c r="U47">
        <v>5.12</v>
      </c>
      <c r="V47">
        <v>151.04</v>
      </c>
      <c r="W47">
        <v>151.04</v>
      </c>
      <c r="X47">
        <v>17013.1456</v>
      </c>
      <c r="Y47">
        <v>22</v>
      </c>
      <c r="Z47">
        <v>112.64</v>
      </c>
      <c r="AA47" s="1" t="s">
        <v>344</v>
      </c>
      <c r="AB47" s="1" t="s">
        <v>42</v>
      </c>
      <c r="AC47" s="1" t="s">
        <v>62</v>
      </c>
      <c r="AD47" s="1" t="s">
        <v>345</v>
      </c>
      <c r="AE47" s="9" t="str">
        <f t="shared" si="3"/>
        <v>https://www.sapienstone.com/doc/cataloghi_catalogues/0general_sapienstone.pdf</v>
      </c>
      <c r="AF47" s="9" t="str">
        <f t="shared" si="2"/>
        <v>https://products.irisceramicagroup.com/doc/images/piastrelle_tiles/SAPIENSTONE/textures/sapienstone-SS02/codes/ssh3216544g@1.jpg</v>
      </c>
      <c r="AG47" s="1" t="s">
        <v>33</v>
      </c>
      <c r="AH47" s="1" t="s">
        <v>91</v>
      </c>
      <c r="AI47" s="1" t="s">
        <v>92</v>
      </c>
      <c r="AJ47" s="1" t="s">
        <v>564</v>
      </c>
      <c r="AM47" t="e">
        <f>VLOOKUP(A47,j!$A$1:$A$20000,1,0)</f>
        <v>#N/A</v>
      </c>
    </row>
    <row r="48" spans="1:39" x14ac:dyDescent="0.25">
      <c r="A48" s="1" t="s">
        <v>346</v>
      </c>
      <c r="B48" s="1" t="s">
        <v>82</v>
      </c>
      <c r="C48" s="10" t="s">
        <v>83</v>
      </c>
      <c r="D48" s="1" t="s">
        <v>347</v>
      </c>
      <c r="E48" s="1" t="s">
        <v>348</v>
      </c>
      <c r="F48" s="1" t="s">
        <v>349</v>
      </c>
      <c r="H48" s="1" t="s">
        <v>93</v>
      </c>
      <c r="I48" s="1" t="s">
        <v>178</v>
      </c>
      <c r="K48">
        <v>12</v>
      </c>
      <c r="L48" s="1" t="s">
        <v>86</v>
      </c>
      <c r="M48" s="1" t="s">
        <v>87</v>
      </c>
      <c r="N48" s="1" t="s">
        <v>59</v>
      </c>
      <c r="O48" s="1" t="s">
        <v>50</v>
      </c>
      <c r="P48" s="11"/>
      <c r="Q48" s="11" t="s">
        <v>255</v>
      </c>
      <c r="R48" s="1" t="s">
        <v>31</v>
      </c>
      <c r="T48">
        <v>1</v>
      </c>
      <c r="U48">
        <v>5.12</v>
      </c>
      <c r="V48">
        <v>151.04</v>
      </c>
      <c r="W48">
        <v>151.04</v>
      </c>
      <c r="X48">
        <v>17013.1456</v>
      </c>
      <c r="Y48">
        <v>22</v>
      </c>
      <c r="Z48">
        <v>112.64</v>
      </c>
      <c r="AA48" s="1" t="s">
        <v>350</v>
      </c>
      <c r="AB48" s="1" t="s">
        <v>42</v>
      </c>
      <c r="AC48" s="1" t="s">
        <v>62</v>
      </c>
      <c r="AD48" s="1" t="s">
        <v>351</v>
      </c>
      <c r="AE48" s="9" t="str">
        <f t="shared" si="3"/>
        <v>https://www.sapienstone.com/doc/cataloghi_catalogues/0general_sapienstone.pdf</v>
      </c>
      <c r="AF48" s="9" t="str">
        <f t="shared" si="2"/>
        <v>https://products.irisceramicagroup.com/doc/images/piastrelle_tiles/SAPIENSTONE/textures/sapienstone-SS02/codes/ssh3216553g@1.jpg</v>
      </c>
      <c r="AG48" s="1" t="s">
        <v>33</v>
      </c>
      <c r="AH48" s="1" t="s">
        <v>91</v>
      </c>
      <c r="AI48" s="1" t="s">
        <v>92</v>
      </c>
      <c r="AJ48" s="1" t="s">
        <v>564</v>
      </c>
      <c r="AM48" t="e">
        <f>VLOOKUP(A48,j!$A$1:$A$20000,1,0)</f>
        <v>#N/A</v>
      </c>
    </row>
    <row r="49" spans="1:39" x14ac:dyDescent="0.25">
      <c r="A49" s="1" t="s">
        <v>352</v>
      </c>
      <c r="B49" s="1" t="s">
        <v>54</v>
      </c>
      <c r="C49" s="10" t="s">
        <v>55</v>
      </c>
      <c r="D49" s="1" t="s">
        <v>353</v>
      </c>
      <c r="E49" s="1" t="s">
        <v>354</v>
      </c>
      <c r="F49" s="1" t="s">
        <v>36</v>
      </c>
      <c r="G49" s="1" t="s">
        <v>58</v>
      </c>
      <c r="H49" s="1" t="s">
        <v>355</v>
      </c>
      <c r="I49" s="1" t="s">
        <v>356</v>
      </c>
      <c r="K49">
        <v>12</v>
      </c>
      <c r="L49" s="1" t="s">
        <v>86</v>
      </c>
      <c r="M49" s="1" t="s">
        <v>87</v>
      </c>
      <c r="N49" s="1" t="s">
        <v>59</v>
      </c>
      <c r="O49" s="1" t="s">
        <v>41</v>
      </c>
      <c r="P49" s="11" t="s">
        <v>357</v>
      </c>
      <c r="Q49" s="11"/>
      <c r="R49" s="1" t="s">
        <v>31</v>
      </c>
      <c r="T49">
        <v>1</v>
      </c>
      <c r="U49">
        <v>4.8</v>
      </c>
      <c r="V49">
        <v>148.80000000000001</v>
      </c>
      <c r="W49">
        <v>31</v>
      </c>
      <c r="X49">
        <v>3273.6</v>
      </c>
      <c r="Y49">
        <v>22</v>
      </c>
      <c r="Z49">
        <v>105.6</v>
      </c>
      <c r="AA49" s="1" t="s">
        <v>358</v>
      </c>
      <c r="AB49" s="1" t="s">
        <v>42</v>
      </c>
      <c r="AC49" s="1" t="s">
        <v>62</v>
      </c>
      <c r="AD49" s="1" t="s">
        <v>359</v>
      </c>
      <c r="AE49" s="9" t="str">
        <f t="shared" si="3"/>
        <v>https://www.sapienstone.com/doc/cataloghi_catalogues/0general_sapienstone.pdf</v>
      </c>
      <c r="AF49" s="9" t="str">
        <f t="shared" si="2"/>
        <v>https://products.irisceramicagroup.com/doc/images/piastrelle_tiles/SAPIENSTONE/textures/sapienstone-SS02/codes/ssp3215505gst@1.jpg</v>
      </c>
      <c r="AG49" s="1" t="s">
        <v>33</v>
      </c>
      <c r="AH49" s="1" t="s">
        <v>91</v>
      </c>
      <c r="AI49" s="1" t="s">
        <v>92</v>
      </c>
      <c r="AJ49" s="1" t="s">
        <v>564</v>
      </c>
      <c r="AM49" t="e">
        <f>VLOOKUP(A49,j!$A$1:$A$20000,1,0)</f>
        <v>#N/A</v>
      </c>
    </row>
    <row r="50" spans="1:39" x14ac:dyDescent="0.25">
      <c r="A50" s="1" t="s">
        <v>360</v>
      </c>
      <c r="B50" s="1" t="s">
        <v>54</v>
      </c>
      <c r="C50" s="10" t="s">
        <v>55</v>
      </c>
      <c r="D50" s="1" t="s">
        <v>361</v>
      </c>
      <c r="E50" s="1" t="s">
        <v>362</v>
      </c>
      <c r="F50" s="1" t="s">
        <v>52</v>
      </c>
      <c r="H50" s="1" t="s">
        <v>355</v>
      </c>
      <c r="I50" s="1" t="s">
        <v>356</v>
      </c>
      <c r="K50">
        <v>12</v>
      </c>
      <c r="L50" s="1" t="s">
        <v>86</v>
      </c>
      <c r="M50" s="1" t="s">
        <v>87</v>
      </c>
      <c r="N50" s="1" t="s">
        <v>59</v>
      </c>
      <c r="O50" s="1" t="s">
        <v>41</v>
      </c>
      <c r="P50" s="11" t="s">
        <v>363</v>
      </c>
      <c r="Q50" s="11"/>
      <c r="R50" s="1" t="s">
        <v>31</v>
      </c>
      <c r="T50">
        <v>1</v>
      </c>
      <c r="U50">
        <v>4.8</v>
      </c>
      <c r="V50">
        <v>148.80000000000001</v>
      </c>
      <c r="W50">
        <v>31</v>
      </c>
      <c r="X50">
        <v>3273.6</v>
      </c>
      <c r="Y50">
        <v>22</v>
      </c>
      <c r="Z50">
        <v>105.6</v>
      </c>
      <c r="AA50" s="1" t="s">
        <v>364</v>
      </c>
      <c r="AB50" s="1" t="s">
        <v>42</v>
      </c>
      <c r="AC50" s="1" t="s">
        <v>62</v>
      </c>
      <c r="AD50" s="1" t="s">
        <v>365</v>
      </c>
      <c r="AE50" s="9" t="str">
        <f t="shared" si="3"/>
        <v>https://www.sapienstone.com/doc/cataloghi_catalogues/0general_sapienstone.pdf</v>
      </c>
      <c r="AF50" s="9" t="str">
        <f t="shared" si="2"/>
        <v>https://products.irisceramicagroup.com/doc/images/piastrelle_tiles/SAPIENSTONE/textures/sapienstone-SS02/codes/ssp3215506g@1.jpg</v>
      </c>
      <c r="AG50" s="1" t="s">
        <v>33</v>
      </c>
      <c r="AH50" s="1" t="s">
        <v>91</v>
      </c>
      <c r="AI50" s="1" t="s">
        <v>92</v>
      </c>
      <c r="AJ50" s="1" t="s">
        <v>564</v>
      </c>
      <c r="AM50" t="e">
        <f>VLOOKUP(A50,j!$A$1:$A$20000,1,0)</f>
        <v>#N/A</v>
      </c>
    </row>
    <row r="51" spans="1:39" x14ac:dyDescent="0.25">
      <c r="A51" s="1" t="s">
        <v>366</v>
      </c>
      <c r="B51" s="1" t="s">
        <v>54</v>
      </c>
      <c r="C51" s="10" t="s">
        <v>55</v>
      </c>
      <c r="D51" s="1" t="s">
        <v>367</v>
      </c>
      <c r="E51" s="1" t="s">
        <v>368</v>
      </c>
      <c r="F51" s="1" t="s">
        <v>273</v>
      </c>
      <c r="G51" s="1" t="s">
        <v>58</v>
      </c>
      <c r="H51" s="1" t="s">
        <v>355</v>
      </c>
      <c r="I51" s="1" t="s">
        <v>356</v>
      </c>
      <c r="K51">
        <v>12</v>
      </c>
      <c r="L51" s="1" t="s">
        <v>86</v>
      </c>
      <c r="M51" s="1" t="s">
        <v>87</v>
      </c>
      <c r="N51" s="1" t="s">
        <v>59</v>
      </c>
      <c r="O51" s="1" t="s">
        <v>41</v>
      </c>
      <c r="P51" s="11" t="s">
        <v>369</v>
      </c>
      <c r="Q51" s="11"/>
      <c r="R51" s="1" t="s">
        <v>31</v>
      </c>
      <c r="T51">
        <v>1</v>
      </c>
      <c r="U51">
        <v>4.8</v>
      </c>
      <c r="V51">
        <v>148.80000000000001</v>
      </c>
      <c r="W51">
        <v>31</v>
      </c>
      <c r="X51">
        <v>3273.6</v>
      </c>
      <c r="Y51">
        <v>22</v>
      </c>
      <c r="Z51">
        <v>105.6</v>
      </c>
      <c r="AA51" s="1" t="s">
        <v>370</v>
      </c>
      <c r="AB51" s="1" t="s">
        <v>42</v>
      </c>
      <c r="AC51" s="1" t="s">
        <v>62</v>
      </c>
      <c r="AD51" s="1" t="s">
        <v>371</v>
      </c>
      <c r="AE51" s="9" t="str">
        <f t="shared" si="3"/>
        <v>https://www.sapienstone.com/doc/cataloghi_catalogues/0general_sapienstone.pdf</v>
      </c>
      <c r="AF51" s="9" t="str">
        <f t="shared" ref="AF51:AF82" si="4">HYPERLINK(AD51)</f>
        <v>https://products.irisceramicagroup.com/doc/images/piastrelle_tiles/SAPIENSTONE/textures/sapienstone-SS02/codes/ssp3215508gst@1.jpg</v>
      </c>
      <c r="AG51" s="1" t="s">
        <v>33</v>
      </c>
      <c r="AH51" s="1" t="s">
        <v>91</v>
      </c>
      <c r="AI51" s="1" t="s">
        <v>92</v>
      </c>
      <c r="AJ51" s="1" t="s">
        <v>564</v>
      </c>
      <c r="AM51" t="e">
        <f>VLOOKUP(A51,j!$A$1:$A$20000,1,0)</f>
        <v>#N/A</v>
      </c>
    </row>
    <row r="52" spans="1:39" x14ac:dyDescent="0.25">
      <c r="A52" s="1" t="s">
        <v>372</v>
      </c>
      <c r="B52" s="1" t="s">
        <v>54</v>
      </c>
      <c r="C52" s="10" t="s">
        <v>55</v>
      </c>
      <c r="D52" s="1" t="s">
        <v>373</v>
      </c>
      <c r="E52" s="1" t="s">
        <v>374</v>
      </c>
      <c r="F52" s="1" t="s">
        <v>231</v>
      </c>
      <c r="H52" s="1" t="s">
        <v>355</v>
      </c>
      <c r="I52" s="1" t="s">
        <v>356</v>
      </c>
      <c r="K52">
        <v>12</v>
      </c>
      <c r="L52" s="1" t="s">
        <v>86</v>
      </c>
      <c r="M52" s="1" t="s">
        <v>87</v>
      </c>
      <c r="N52" s="1" t="s">
        <v>59</v>
      </c>
      <c r="O52" s="1" t="s">
        <v>41</v>
      </c>
      <c r="P52" s="11" t="s">
        <v>375</v>
      </c>
      <c r="Q52" s="11"/>
      <c r="R52" s="1" t="s">
        <v>31</v>
      </c>
      <c r="T52">
        <v>1</v>
      </c>
      <c r="U52">
        <v>4.8</v>
      </c>
      <c r="V52">
        <v>148.80000000000001</v>
      </c>
      <c r="W52">
        <v>31</v>
      </c>
      <c r="X52">
        <v>3273.6</v>
      </c>
      <c r="Y52">
        <v>22</v>
      </c>
      <c r="Z52">
        <v>105.6</v>
      </c>
      <c r="AA52" s="1" t="s">
        <v>376</v>
      </c>
      <c r="AB52" s="1" t="s">
        <v>42</v>
      </c>
      <c r="AC52" s="1" t="s">
        <v>62</v>
      </c>
      <c r="AD52" s="1" t="s">
        <v>377</v>
      </c>
      <c r="AE52" s="9" t="str">
        <f t="shared" ref="AE52:AE75" si="5">HYPERLINK(AC52)</f>
        <v>https://www.sapienstone.com/doc/cataloghi_catalogues/0general_sapienstone.pdf</v>
      </c>
      <c r="AF52" s="9" t="str">
        <f t="shared" si="4"/>
        <v>https://products.irisceramicagroup.com/doc/images/piastrelle_tiles/SAPIENSTONE/textures/sapienstone-SS02/codes/ssp3215545g@1.jpg</v>
      </c>
      <c r="AG52" s="1" t="s">
        <v>33</v>
      </c>
      <c r="AH52" s="1" t="s">
        <v>91</v>
      </c>
      <c r="AI52" s="1" t="s">
        <v>92</v>
      </c>
      <c r="AJ52" s="1" t="s">
        <v>564</v>
      </c>
      <c r="AM52" t="e">
        <f>VLOOKUP(A52,j!$A$1:$A$20000,1,0)</f>
        <v>#N/A</v>
      </c>
    </row>
    <row r="53" spans="1:39" x14ac:dyDescent="0.25">
      <c r="A53" s="1" t="s">
        <v>378</v>
      </c>
      <c r="B53" s="1" t="s">
        <v>54</v>
      </c>
      <c r="C53" s="10" t="s">
        <v>55</v>
      </c>
      <c r="D53" s="1" t="s">
        <v>379</v>
      </c>
      <c r="E53" s="1" t="s">
        <v>380</v>
      </c>
      <c r="F53" s="1" t="s">
        <v>46</v>
      </c>
      <c r="G53" s="1" t="s">
        <v>381</v>
      </c>
      <c r="H53" s="1" t="s">
        <v>355</v>
      </c>
      <c r="I53" s="1" t="s">
        <v>356</v>
      </c>
      <c r="K53">
        <v>12</v>
      </c>
      <c r="L53" s="1" t="s">
        <v>86</v>
      </c>
      <c r="M53" s="1" t="s">
        <v>87</v>
      </c>
      <c r="N53" s="1" t="s">
        <v>59</v>
      </c>
      <c r="O53" s="1" t="s">
        <v>41</v>
      </c>
      <c r="P53" s="11" t="s">
        <v>369</v>
      </c>
      <c r="Q53" s="11"/>
      <c r="R53" s="1" t="s">
        <v>31</v>
      </c>
      <c r="T53">
        <v>1</v>
      </c>
      <c r="U53">
        <v>4.8</v>
      </c>
      <c r="V53">
        <v>148.80000000000001</v>
      </c>
      <c r="W53">
        <v>31</v>
      </c>
      <c r="X53">
        <v>3273.6</v>
      </c>
      <c r="Y53">
        <v>22</v>
      </c>
      <c r="Z53">
        <v>105.6</v>
      </c>
      <c r="AA53" s="1" t="s">
        <v>382</v>
      </c>
      <c r="AB53" s="1" t="s">
        <v>42</v>
      </c>
      <c r="AC53" s="1" t="s">
        <v>62</v>
      </c>
      <c r="AD53" s="1" t="s">
        <v>383</v>
      </c>
      <c r="AE53" s="9" t="str">
        <f t="shared" si="5"/>
        <v>https://www.sapienstone.com/doc/cataloghi_catalogues/0general_sapienstone.pdf</v>
      </c>
      <c r="AF53" s="9" t="str">
        <f t="shared" si="4"/>
        <v>https://products.irisceramicagroup.com/doc/images/piastrelle_tiles/SAPIENSTONE/textures/sapienstone-SS02/codes/ssp3215601gst@1.jpg</v>
      </c>
      <c r="AG53" s="1" t="s">
        <v>33</v>
      </c>
      <c r="AH53" s="1" t="s">
        <v>91</v>
      </c>
      <c r="AI53" s="1" t="s">
        <v>92</v>
      </c>
      <c r="AJ53" s="1" t="s">
        <v>564</v>
      </c>
      <c r="AM53" t="e">
        <f>VLOOKUP(A53,j!$A$1:$A$20000,1,0)</f>
        <v>#N/A</v>
      </c>
    </row>
    <row r="54" spans="1:39" x14ac:dyDescent="0.25">
      <c r="A54" s="1" t="s">
        <v>384</v>
      </c>
      <c r="B54" s="1" t="s">
        <v>82</v>
      </c>
      <c r="C54" s="10" t="s">
        <v>83</v>
      </c>
      <c r="D54" s="1" t="s">
        <v>385</v>
      </c>
      <c r="E54" s="1" t="s">
        <v>386</v>
      </c>
      <c r="F54" s="1" t="s">
        <v>52</v>
      </c>
      <c r="H54" s="1" t="s">
        <v>355</v>
      </c>
      <c r="I54" s="1" t="s">
        <v>356</v>
      </c>
      <c r="K54">
        <v>12</v>
      </c>
      <c r="L54" s="1" t="s">
        <v>86</v>
      </c>
      <c r="M54" s="1" t="s">
        <v>87</v>
      </c>
      <c r="N54" s="1" t="s">
        <v>59</v>
      </c>
      <c r="O54" s="1" t="s">
        <v>50</v>
      </c>
      <c r="P54" s="11"/>
      <c r="Q54" s="11" t="s">
        <v>387</v>
      </c>
      <c r="R54" s="1" t="s">
        <v>31</v>
      </c>
      <c r="T54">
        <v>1</v>
      </c>
      <c r="U54">
        <v>5.12</v>
      </c>
      <c r="V54">
        <v>151.04</v>
      </c>
      <c r="W54">
        <v>151.04</v>
      </c>
      <c r="X54">
        <v>17013.1456</v>
      </c>
      <c r="Y54">
        <v>22</v>
      </c>
      <c r="Z54">
        <v>112.64</v>
      </c>
      <c r="AA54" s="1" t="s">
        <v>388</v>
      </c>
      <c r="AB54" s="1" t="s">
        <v>42</v>
      </c>
      <c r="AC54" s="1" t="s">
        <v>62</v>
      </c>
      <c r="AD54" s="1" t="s">
        <v>389</v>
      </c>
      <c r="AE54" s="9" t="str">
        <f t="shared" si="5"/>
        <v>https://www.sapienstone.com/doc/cataloghi_catalogues/0general_sapienstone.pdf</v>
      </c>
      <c r="AF54" s="9" t="str">
        <f t="shared" si="4"/>
        <v>https://products.irisceramicagroup.com/doc/images/piastrelle_tiles/SAPIENSTONE/textures/sapienstone-SS02/codes/ssp3216506g@1.jpg</v>
      </c>
      <c r="AG54" s="1" t="s">
        <v>33</v>
      </c>
      <c r="AH54" s="1" t="s">
        <v>91</v>
      </c>
      <c r="AI54" s="1" t="s">
        <v>92</v>
      </c>
      <c r="AJ54" s="1" t="s">
        <v>564</v>
      </c>
      <c r="AM54" t="e">
        <f>VLOOKUP(A54,j!$A$1:$A$20000,1,0)</f>
        <v>#N/A</v>
      </c>
    </row>
    <row r="55" spans="1:39" x14ac:dyDescent="0.25">
      <c r="A55" s="1" t="s">
        <v>390</v>
      </c>
      <c r="B55" s="1" t="s">
        <v>82</v>
      </c>
      <c r="C55" s="10" t="s">
        <v>83</v>
      </c>
      <c r="D55" s="1" t="s">
        <v>391</v>
      </c>
      <c r="E55" s="1" t="s">
        <v>392</v>
      </c>
      <c r="F55" s="1" t="s">
        <v>46</v>
      </c>
      <c r="G55" s="1" t="s">
        <v>107</v>
      </c>
      <c r="H55" s="1" t="s">
        <v>355</v>
      </c>
      <c r="I55" s="1" t="s">
        <v>356</v>
      </c>
      <c r="K55">
        <v>12</v>
      </c>
      <c r="L55" s="1" t="s">
        <v>86</v>
      </c>
      <c r="M55" s="1" t="s">
        <v>87</v>
      </c>
      <c r="N55" s="1" t="s">
        <v>59</v>
      </c>
      <c r="O55" s="1" t="s">
        <v>50</v>
      </c>
      <c r="P55" s="11"/>
      <c r="Q55" s="11" t="s">
        <v>393</v>
      </c>
      <c r="R55" s="1" t="s">
        <v>31</v>
      </c>
      <c r="T55">
        <v>1</v>
      </c>
      <c r="U55">
        <v>5.12</v>
      </c>
      <c r="V55">
        <v>151.04</v>
      </c>
      <c r="W55">
        <v>151.04</v>
      </c>
      <c r="X55">
        <v>17013.1456</v>
      </c>
      <c r="Y55">
        <v>22</v>
      </c>
      <c r="Z55">
        <v>112.64</v>
      </c>
      <c r="AA55" s="1" t="s">
        <v>394</v>
      </c>
      <c r="AB55" s="1" t="s">
        <v>42</v>
      </c>
      <c r="AC55" s="1" t="s">
        <v>62</v>
      </c>
      <c r="AD55" s="1" t="s">
        <v>395</v>
      </c>
      <c r="AE55" s="9" t="str">
        <f t="shared" si="5"/>
        <v>https://www.sapienstone.com/doc/cataloghi_catalogues/0general_sapienstone.pdf</v>
      </c>
      <c r="AF55" s="9" t="str">
        <f t="shared" si="4"/>
        <v>https://products.irisceramicagroup.com/doc/images/piastrelle_tiles/SAPIENSTONE/textures/sapienstone-SS02/codes/ssp3216507g@1.jpg</v>
      </c>
      <c r="AG55" s="1" t="s">
        <v>33</v>
      </c>
      <c r="AH55" s="1" t="s">
        <v>91</v>
      </c>
      <c r="AI55" s="1" t="s">
        <v>92</v>
      </c>
      <c r="AJ55" s="1" t="s">
        <v>564</v>
      </c>
      <c r="AM55" t="e">
        <f>VLOOKUP(A55,j!$A$1:$A$20000,1,0)</f>
        <v>#N/A</v>
      </c>
    </row>
    <row r="56" spans="1:39" x14ac:dyDescent="0.25">
      <c r="A56" s="1" t="s">
        <v>396</v>
      </c>
      <c r="B56" s="1" t="s">
        <v>82</v>
      </c>
      <c r="C56" s="10" t="s">
        <v>83</v>
      </c>
      <c r="D56" s="1" t="s">
        <v>397</v>
      </c>
      <c r="E56" s="1" t="s">
        <v>392</v>
      </c>
      <c r="F56" s="1" t="s">
        <v>46</v>
      </c>
      <c r="G56" s="1" t="s">
        <v>107</v>
      </c>
      <c r="H56" s="1" t="s">
        <v>355</v>
      </c>
      <c r="I56" s="1" t="s">
        <v>356</v>
      </c>
      <c r="K56">
        <v>20</v>
      </c>
      <c r="L56" s="1" t="s">
        <v>115</v>
      </c>
      <c r="M56" s="1" t="s">
        <v>116</v>
      </c>
      <c r="N56" s="1" t="s">
        <v>59</v>
      </c>
      <c r="O56" s="1" t="s">
        <v>50</v>
      </c>
      <c r="P56" s="11"/>
      <c r="Q56" s="11" t="s">
        <v>398</v>
      </c>
      <c r="R56" s="1" t="s">
        <v>31</v>
      </c>
      <c r="T56">
        <v>1</v>
      </c>
      <c r="U56">
        <v>5.12</v>
      </c>
      <c r="V56">
        <v>248.32</v>
      </c>
      <c r="W56">
        <v>248.32</v>
      </c>
      <c r="X56">
        <v>15256.7808</v>
      </c>
      <c r="Y56">
        <v>12</v>
      </c>
      <c r="Z56">
        <v>61.44</v>
      </c>
      <c r="AA56" s="1" t="s">
        <v>399</v>
      </c>
      <c r="AB56" s="1" t="s">
        <v>42</v>
      </c>
      <c r="AC56" s="1" t="s">
        <v>62</v>
      </c>
      <c r="AD56" s="1" t="s">
        <v>400</v>
      </c>
      <c r="AE56" s="9" t="str">
        <f t="shared" si="5"/>
        <v>https://www.sapienstone.com/doc/cataloghi_catalogues/0general_sapienstone.pdf</v>
      </c>
      <c r="AF56" s="9" t="str">
        <f t="shared" si="4"/>
        <v>https://products.irisceramicagroup.com/doc/images/piastrelle_tiles/SAPIENSTONE/textures/sapienstone-SS03/codes/ssp3216507g20@1.jpg</v>
      </c>
      <c r="AG56" s="1" t="s">
        <v>33</v>
      </c>
      <c r="AH56" s="1" t="s">
        <v>91</v>
      </c>
      <c r="AI56" s="1" t="s">
        <v>92</v>
      </c>
      <c r="AJ56" s="1" t="s">
        <v>564</v>
      </c>
      <c r="AM56" t="e">
        <f>VLOOKUP(A56,j!$A$1:$A$20000,1,0)</f>
        <v>#N/A</v>
      </c>
    </row>
    <row r="57" spans="1:39" x14ac:dyDescent="0.25">
      <c r="A57" s="1" t="s">
        <v>401</v>
      </c>
      <c r="B57" s="1" t="s">
        <v>82</v>
      </c>
      <c r="C57" s="10" t="s">
        <v>83</v>
      </c>
      <c r="D57" s="1" t="s">
        <v>402</v>
      </c>
      <c r="E57" s="1" t="s">
        <v>403</v>
      </c>
      <c r="F57" s="1" t="s">
        <v>46</v>
      </c>
      <c r="H57" s="1" t="s">
        <v>355</v>
      </c>
      <c r="I57" s="1" t="s">
        <v>356</v>
      </c>
      <c r="K57">
        <v>12</v>
      </c>
      <c r="L57" s="1" t="s">
        <v>86</v>
      </c>
      <c r="M57" s="1" t="s">
        <v>87</v>
      </c>
      <c r="N57" s="1" t="s">
        <v>59</v>
      </c>
      <c r="O57" s="1" t="s">
        <v>50</v>
      </c>
      <c r="P57" s="11"/>
      <c r="Q57" s="11" t="s">
        <v>404</v>
      </c>
      <c r="R57" s="1" t="s">
        <v>31</v>
      </c>
      <c r="T57">
        <v>1</v>
      </c>
      <c r="U57">
        <v>5.12</v>
      </c>
      <c r="V57">
        <v>151.04</v>
      </c>
      <c r="W57">
        <v>151.04</v>
      </c>
      <c r="X57">
        <v>17013.1456</v>
      </c>
      <c r="Y57">
        <v>22</v>
      </c>
      <c r="Z57">
        <v>112.64</v>
      </c>
      <c r="AA57" s="1" t="s">
        <v>405</v>
      </c>
      <c r="AB57" s="1" t="s">
        <v>42</v>
      </c>
      <c r="AC57" s="1" t="s">
        <v>62</v>
      </c>
      <c r="AD57" s="1" t="s">
        <v>406</v>
      </c>
      <c r="AE57" s="9" t="str">
        <f t="shared" si="5"/>
        <v>https://www.sapienstone.com/doc/cataloghi_catalogues/0general_sapienstone.pdf</v>
      </c>
      <c r="AF57" s="9" t="str">
        <f t="shared" si="4"/>
        <v>https://products.irisceramicagroup.com/doc/images/piastrelle_tiles/SAPIENSTONE/textures/sapienstone-SS02/codes/ssp3216507w@1.jpg</v>
      </c>
      <c r="AG57" s="1" t="s">
        <v>33</v>
      </c>
      <c r="AH57" s="1" t="s">
        <v>91</v>
      </c>
      <c r="AI57" s="1" t="s">
        <v>92</v>
      </c>
      <c r="AJ57" s="1" t="s">
        <v>564</v>
      </c>
      <c r="AM57" t="e">
        <f>VLOOKUP(A57,j!$A$1:$A$20000,1,0)</f>
        <v>#N/A</v>
      </c>
    </row>
    <row r="58" spans="1:39" x14ac:dyDescent="0.25">
      <c r="A58" s="1" t="s">
        <v>407</v>
      </c>
      <c r="B58" s="1" t="s">
        <v>82</v>
      </c>
      <c r="C58" s="10" t="s">
        <v>83</v>
      </c>
      <c r="D58" s="1" t="s">
        <v>408</v>
      </c>
      <c r="E58" s="1" t="s">
        <v>409</v>
      </c>
      <c r="F58" s="1" t="s">
        <v>123</v>
      </c>
      <c r="G58" s="1" t="s">
        <v>107</v>
      </c>
      <c r="H58" s="1" t="s">
        <v>355</v>
      </c>
      <c r="I58" s="1" t="s">
        <v>356</v>
      </c>
      <c r="K58">
        <v>12</v>
      </c>
      <c r="L58" s="1" t="s">
        <v>86</v>
      </c>
      <c r="M58" s="1" t="s">
        <v>87</v>
      </c>
      <c r="N58" s="1" t="s">
        <v>59</v>
      </c>
      <c r="O58" s="1" t="s">
        <v>50</v>
      </c>
      <c r="P58" s="11"/>
      <c r="Q58" s="11" t="s">
        <v>393</v>
      </c>
      <c r="R58" s="1" t="s">
        <v>31</v>
      </c>
      <c r="T58">
        <v>1</v>
      </c>
      <c r="U58">
        <v>5.12</v>
      </c>
      <c r="V58">
        <v>151.04</v>
      </c>
      <c r="W58">
        <v>151.04</v>
      </c>
      <c r="X58">
        <v>17013.1456</v>
      </c>
      <c r="Y58">
        <v>22</v>
      </c>
      <c r="Z58">
        <v>112.64</v>
      </c>
      <c r="AA58" s="1" t="s">
        <v>410</v>
      </c>
      <c r="AB58" s="1" t="s">
        <v>42</v>
      </c>
      <c r="AC58" s="1" t="s">
        <v>62</v>
      </c>
      <c r="AD58" s="1" t="s">
        <v>411</v>
      </c>
      <c r="AE58" s="9" t="str">
        <f t="shared" si="5"/>
        <v>https://www.sapienstone.com/doc/cataloghi_catalogues/0general_sapienstone.pdf</v>
      </c>
      <c r="AF58" s="9" t="str">
        <f t="shared" si="4"/>
        <v>https://products.irisceramicagroup.com/doc/images/piastrelle_tiles/SAPIENSTONE/textures/sapienstone-SS02/codes/ssp3216511g@1.jpg</v>
      </c>
      <c r="AG58" s="1" t="s">
        <v>33</v>
      </c>
      <c r="AH58" s="1" t="s">
        <v>91</v>
      </c>
      <c r="AI58" s="1" t="s">
        <v>92</v>
      </c>
      <c r="AJ58" s="1" t="s">
        <v>564</v>
      </c>
      <c r="AM58" t="e">
        <f>VLOOKUP(A58,j!$A$1:$A$20000,1,0)</f>
        <v>#N/A</v>
      </c>
    </row>
    <row r="59" spans="1:39" x14ac:dyDescent="0.25">
      <c r="A59" s="1" t="s">
        <v>412</v>
      </c>
      <c r="B59" s="1" t="s">
        <v>82</v>
      </c>
      <c r="C59" s="10" t="s">
        <v>83</v>
      </c>
      <c r="D59" s="1" t="s">
        <v>413</v>
      </c>
      <c r="E59" s="1" t="s">
        <v>409</v>
      </c>
      <c r="F59" s="1" t="s">
        <v>123</v>
      </c>
      <c r="G59" s="1" t="s">
        <v>107</v>
      </c>
      <c r="H59" s="1" t="s">
        <v>355</v>
      </c>
      <c r="I59" s="1" t="s">
        <v>356</v>
      </c>
      <c r="K59">
        <v>20</v>
      </c>
      <c r="L59" s="1" t="s">
        <v>115</v>
      </c>
      <c r="M59" s="1" t="s">
        <v>116</v>
      </c>
      <c r="N59" s="1" t="s">
        <v>59</v>
      </c>
      <c r="O59" s="1" t="s">
        <v>50</v>
      </c>
      <c r="P59" s="11"/>
      <c r="Q59" s="11" t="s">
        <v>398</v>
      </c>
      <c r="R59" s="1" t="s">
        <v>31</v>
      </c>
      <c r="T59">
        <v>1</v>
      </c>
      <c r="U59">
        <v>5.12</v>
      </c>
      <c r="V59">
        <v>248.32</v>
      </c>
      <c r="W59">
        <v>248.32</v>
      </c>
      <c r="X59">
        <v>15256.7808</v>
      </c>
      <c r="Y59">
        <v>12</v>
      </c>
      <c r="Z59">
        <v>61.44</v>
      </c>
      <c r="AA59" s="1" t="s">
        <v>414</v>
      </c>
      <c r="AB59" s="1" t="s">
        <v>42</v>
      </c>
      <c r="AC59" s="1" t="s">
        <v>62</v>
      </c>
      <c r="AD59" s="1" t="s">
        <v>415</v>
      </c>
      <c r="AE59" s="9" t="str">
        <f t="shared" si="5"/>
        <v>https://www.sapienstone.com/doc/cataloghi_catalogues/0general_sapienstone.pdf</v>
      </c>
      <c r="AF59" s="9" t="str">
        <f t="shared" si="4"/>
        <v>https://products.irisceramicagroup.com/doc/images/piastrelle_tiles/SAPIENSTONE/textures/sapienstone-SS03/codes/ssp3216511g20@1.jpg</v>
      </c>
      <c r="AG59" s="1" t="s">
        <v>33</v>
      </c>
      <c r="AH59" s="1" t="s">
        <v>91</v>
      </c>
      <c r="AI59" s="1" t="s">
        <v>92</v>
      </c>
      <c r="AJ59" s="1" t="s">
        <v>564</v>
      </c>
      <c r="AM59" t="e">
        <f>VLOOKUP(A59,j!$A$1:$A$20000,1,0)</f>
        <v>#N/A</v>
      </c>
    </row>
    <row r="60" spans="1:39" x14ac:dyDescent="0.25">
      <c r="A60" s="1" t="s">
        <v>416</v>
      </c>
      <c r="B60" s="1" t="s">
        <v>82</v>
      </c>
      <c r="C60" s="10" t="s">
        <v>83</v>
      </c>
      <c r="D60" s="1" t="s">
        <v>417</v>
      </c>
      <c r="E60" s="1" t="s">
        <v>418</v>
      </c>
      <c r="F60" s="1" t="s">
        <v>51</v>
      </c>
      <c r="H60" s="1" t="s">
        <v>355</v>
      </c>
      <c r="I60" s="1" t="s">
        <v>356</v>
      </c>
      <c r="K60">
        <v>12</v>
      </c>
      <c r="L60" s="1" t="s">
        <v>86</v>
      </c>
      <c r="M60" s="1" t="s">
        <v>87</v>
      </c>
      <c r="N60" s="1" t="s">
        <v>59</v>
      </c>
      <c r="O60" s="1" t="s">
        <v>50</v>
      </c>
      <c r="P60" s="11"/>
      <c r="Q60" s="11" t="s">
        <v>387</v>
      </c>
      <c r="R60" s="1" t="s">
        <v>31</v>
      </c>
      <c r="T60">
        <v>1</v>
      </c>
      <c r="U60">
        <v>5.12</v>
      </c>
      <c r="V60">
        <v>151.04</v>
      </c>
      <c r="W60">
        <v>151.04</v>
      </c>
      <c r="X60">
        <v>17013.1456</v>
      </c>
      <c r="Y60">
        <v>22</v>
      </c>
      <c r="Z60">
        <v>112.64</v>
      </c>
      <c r="AA60" s="1" t="s">
        <v>419</v>
      </c>
      <c r="AB60" s="1" t="s">
        <v>42</v>
      </c>
      <c r="AC60" s="1" t="s">
        <v>62</v>
      </c>
      <c r="AD60" s="1" t="s">
        <v>420</v>
      </c>
      <c r="AE60" s="9" t="str">
        <f t="shared" si="5"/>
        <v>https://www.sapienstone.com/doc/cataloghi_catalogues/0general_sapienstone.pdf</v>
      </c>
      <c r="AF60" s="9" t="str">
        <f t="shared" si="4"/>
        <v>https://products.irisceramicagroup.com/doc/images/piastrelle_tiles/SAPIENSTONE/textures/sapienstone-SS02/codes/ssp3216512g@1.jpg</v>
      </c>
      <c r="AG60" s="1" t="s">
        <v>33</v>
      </c>
      <c r="AH60" s="1" t="s">
        <v>91</v>
      </c>
      <c r="AI60" s="1" t="s">
        <v>92</v>
      </c>
      <c r="AJ60" s="1" t="s">
        <v>564</v>
      </c>
      <c r="AM60" t="e">
        <f>VLOOKUP(A60,j!$A$1:$A$20000,1,0)</f>
        <v>#N/A</v>
      </c>
    </row>
    <row r="61" spans="1:39" x14ac:dyDescent="0.25">
      <c r="A61" s="1" t="s">
        <v>421</v>
      </c>
      <c r="B61" s="1" t="s">
        <v>82</v>
      </c>
      <c r="C61" s="10" t="s">
        <v>83</v>
      </c>
      <c r="D61" s="1" t="s">
        <v>422</v>
      </c>
      <c r="E61" s="1" t="s">
        <v>423</v>
      </c>
      <c r="F61" s="1" t="s">
        <v>295</v>
      </c>
      <c r="H61" s="1" t="s">
        <v>355</v>
      </c>
      <c r="I61" s="1" t="s">
        <v>356</v>
      </c>
      <c r="K61">
        <v>12</v>
      </c>
      <c r="L61" s="1" t="s">
        <v>86</v>
      </c>
      <c r="M61" s="1" t="s">
        <v>87</v>
      </c>
      <c r="N61" s="1" t="s">
        <v>59</v>
      </c>
      <c r="O61" s="1" t="s">
        <v>50</v>
      </c>
      <c r="P61" s="11"/>
      <c r="Q61" s="11" t="s">
        <v>404</v>
      </c>
      <c r="R61" s="1" t="s">
        <v>31</v>
      </c>
      <c r="T61">
        <v>1</v>
      </c>
      <c r="U61">
        <v>5.12</v>
      </c>
      <c r="V61">
        <v>151.04</v>
      </c>
      <c r="W61">
        <v>151.04</v>
      </c>
      <c r="X61">
        <v>17013.1456</v>
      </c>
      <c r="Y61">
        <v>22</v>
      </c>
      <c r="Z61">
        <v>112.64</v>
      </c>
      <c r="AA61" s="1" t="s">
        <v>424</v>
      </c>
      <c r="AB61" s="1" t="s">
        <v>42</v>
      </c>
      <c r="AC61" s="1" t="s">
        <v>62</v>
      </c>
      <c r="AD61" s="1" t="s">
        <v>425</v>
      </c>
      <c r="AE61" s="9" t="str">
        <f t="shared" si="5"/>
        <v>https://www.sapienstone.com/doc/cataloghi_catalogues/0general_sapienstone.pdf</v>
      </c>
      <c r="AF61" s="9" t="str">
        <f t="shared" si="4"/>
        <v>https://products.irisceramicagroup.com/doc/images/piastrelle_tiles/SAPIENSTONE/textures/sapienstone-SS02/codes/ssp3216513g@1.jpg</v>
      </c>
      <c r="AG61" s="1" t="s">
        <v>33</v>
      </c>
      <c r="AH61" s="1" t="s">
        <v>91</v>
      </c>
      <c r="AI61" s="1" t="s">
        <v>92</v>
      </c>
      <c r="AJ61" s="1" t="s">
        <v>564</v>
      </c>
      <c r="AM61" t="e">
        <f>VLOOKUP(A61,j!$A$1:$A$20000,1,0)</f>
        <v>#N/A</v>
      </c>
    </row>
    <row r="62" spans="1:39" x14ac:dyDescent="0.25">
      <c r="A62" s="1" t="s">
        <v>426</v>
      </c>
      <c r="B62" s="1" t="s">
        <v>82</v>
      </c>
      <c r="C62" s="10" t="s">
        <v>83</v>
      </c>
      <c r="D62" s="1" t="s">
        <v>427</v>
      </c>
      <c r="E62" s="1" t="s">
        <v>428</v>
      </c>
      <c r="F62" s="1" t="s">
        <v>301</v>
      </c>
      <c r="H62" s="1" t="s">
        <v>355</v>
      </c>
      <c r="I62" s="1" t="s">
        <v>356</v>
      </c>
      <c r="K62">
        <v>12</v>
      </c>
      <c r="L62" s="1" t="s">
        <v>86</v>
      </c>
      <c r="M62" s="1" t="s">
        <v>87</v>
      </c>
      <c r="N62" s="1" t="s">
        <v>59</v>
      </c>
      <c r="O62" s="1" t="s">
        <v>50</v>
      </c>
      <c r="P62" s="11"/>
      <c r="Q62" s="11" t="s">
        <v>404</v>
      </c>
      <c r="R62" s="1" t="s">
        <v>31</v>
      </c>
      <c r="T62">
        <v>1</v>
      </c>
      <c r="U62">
        <v>5.12</v>
      </c>
      <c r="V62">
        <v>151.04</v>
      </c>
      <c r="W62">
        <v>151.04</v>
      </c>
      <c r="X62">
        <v>17013.1456</v>
      </c>
      <c r="Y62">
        <v>22</v>
      </c>
      <c r="Z62">
        <v>112.64</v>
      </c>
      <c r="AA62" s="1" t="s">
        <v>429</v>
      </c>
      <c r="AB62" s="1" t="s">
        <v>42</v>
      </c>
      <c r="AC62" s="1" t="s">
        <v>62</v>
      </c>
      <c r="AD62" s="1" t="s">
        <v>430</v>
      </c>
      <c r="AE62" s="9" t="str">
        <f t="shared" si="5"/>
        <v>https://www.sapienstone.com/doc/cataloghi_catalogues/0general_sapienstone.pdf</v>
      </c>
      <c r="AF62" s="9" t="str">
        <f t="shared" si="4"/>
        <v>https://products.irisceramicagroup.com/doc/images/piastrelle_tiles/SAPIENSTONE/textures/sapienstone-SS02/codes/ssp3216514g@1.jpg</v>
      </c>
      <c r="AG62" s="1" t="s">
        <v>33</v>
      </c>
      <c r="AH62" s="1" t="s">
        <v>91</v>
      </c>
      <c r="AI62" s="1" t="s">
        <v>92</v>
      </c>
      <c r="AJ62" s="1" t="s">
        <v>564</v>
      </c>
      <c r="AM62" t="e">
        <f>VLOOKUP(A62,j!$A$1:$A$20000,1,0)</f>
        <v>#N/A</v>
      </c>
    </row>
    <row r="63" spans="1:39" x14ac:dyDescent="0.25">
      <c r="A63" s="1" t="s">
        <v>431</v>
      </c>
      <c r="B63" s="1" t="s">
        <v>82</v>
      </c>
      <c r="C63" s="10" t="s">
        <v>83</v>
      </c>
      <c r="D63" s="1" t="s">
        <v>432</v>
      </c>
      <c r="E63" s="1" t="s">
        <v>433</v>
      </c>
      <c r="F63" s="1" t="s">
        <v>434</v>
      </c>
      <c r="H63" s="1" t="s">
        <v>355</v>
      </c>
      <c r="I63" s="1" t="s">
        <v>356</v>
      </c>
      <c r="K63">
        <v>12</v>
      </c>
      <c r="L63" s="1" t="s">
        <v>86</v>
      </c>
      <c r="M63" s="1" t="s">
        <v>87</v>
      </c>
      <c r="N63" s="1" t="s">
        <v>59</v>
      </c>
      <c r="O63" s="1" t="s">
        <v>50</v>
      </c>
      <c r="P63" s="11"/>
      <c r="Q63" s="11" t="s">
        <v>404</v>
      </c>
      <c r="R63" s="1" t="s">
        <v>31</v>
      </c>
      <c r="T63">
        <v>1</v>
      </c>
      <c r="U63">
        <v>5.12</v>
      </c>
      <c r="V63">
        <v>151.04</v>
      </c>
      <c r="W63">
        <v>151.04</v>
      </c>
      <c r="X63">
        <v>17013.1456</v>
      </c>
      <c r="Y63">
        <v>22</v>
      </c>
      <c r="Z63">
        <v>112.64</v>
      </c>
      <c r="AA63" s="1" t="s">
        <v>435</v>
      </c>
      <c r="AB63" s="1" t="s">
        <v>42</v>
      </c>
      <c r="AC63" s="1" t="s">
        <v>62</v>
      </c>
      <c r="AD63" s="1" t="s">
        <v>436</v>
      </c>
      <c r="AE63" s="9" t="str">
        <f t="shared" si="5"/>
        <v>https://www.sapienstone.com/doc/cataloghi_catalogues/0general_sapienstone.pdf</v>
      </c>
      <c r="AF63" s="9" t="str">
        <f t="shared" si="4"/>
        <v>https://products.irisceramicagroup.com/doc/images/piastrelle_tiles/SAPIENSTONE/textures/sapienstone-SS02/codes/ssp3216522g@1.jpg</v>
      </c>
      <c r="AG63" s="1" t="s">
        <v>33</v>
      </c>
      <c r="AH63" s="1" t="s">
        <v>91</v>
      </c>
      <c r="AI63" s="1" t="s">
        <v>92</v>
      </c>
      <c r="AJ63" s="1" t="s">
        <v>564</v>
      </c>
      <c r="AM63" t="e">
        <f>VLOOKUP(A63,j!$A$1:$A$20000,1,0)</f>
        <v>#N/A</v>
      </c>
    </row>
    <row r="64" spans="1:39" x14ac:dyDescent="0.25">
      <c r="A64" s="1" t="s">
        <v>437</v>
      </c>
      <c r="B64" s="1" t="s">
        <v>82</v>
      </c>
      <c r="C64" s="10" t="s">
        <v>83</v>
      </c>
      <c r="D64" s="1" t="s">
        <v>438</v>
      </c>
      <c r="E64" s="1" t="s">
        <v>439</v>
      </c>
      <c r="F64" s="1" t="s">
        <v>440</v>
      </c>
      <c r="H64" s="1" t="s">
        <v>355</v>
      </c>
      <c r="I64" s="1" t="s">
        <v>356</v>
      </c>
      <c r="K64">
        <v>12</v>
      </c>
      <c r="L64" s="1" t="s">
        <v>86</v>
      </c>
      <c r="M64" s="1" t="s">
        <v>87</v>
      </c>
      <c r="N64" s="1" t="s">
        <v>59</v>
      </c>
      <c r="O64" s="1" t="s">
        <v>50</v>
      </c>
      <c r="P64" s="11"/>
      <c r="Q64" s="11" t="s">
        <v>404</v>
      </c>
      <c r="R64" s="1" t="s">
        <v>31</v>
      </c>
      <c r="T64">
        <v>1</v>
      </c>
      <c r="U64">
        <v>5.12</v>
      </c>
      <c r="V64">
        <v>151.04</v>
      </c>
      <c r="W64">
        <v>151.04</v>
      </c>
      <c r="X64">
        <v>17013.1456</v>
      </c>
      <c r="Y64">
        <v>22</v>
      </c>
      <c r="Z64">
        <v>112.64</v>
      </c>
      <c r="AA64" s="1" t="s">
        <v>441</v>
      </c>
      <c r="AB64" s="1" t="s">
        <v>42</v>
      </c>
      <c r="AC64" s="1" t="s">
        <v>62</v>
      </c>
      <c r="AD64" s="1" t="s">
        <v>442</v>
      </c>
      <c r="AE64" s="9" t="str">
        <f t="shared" si="5"/>
        <v>https://www.sapienstone.com/doc/cataloghi_catalogues/0general_sapienstone.pdf</v>
      </c>
      <c r="AF64" s="9" t="str">
        <f t="shared" si="4"/>
        <v>https://products.irisceramicagroup.com/doc/images/piastrelle_tiles/SAPIENSTONE/textures/sapienstone-SS02/codes/ssp3216523w@1.jpg</v>
      </c>
      <c r="AG64" s="1" t="s">
        <v>33</v>
      </c>
      <c r="AH64" s="1" t="s">
        <v>91</v>
      </c>
      <c r="AI64" s="1" t="s">
        <v>92</v>
      </c>
      <c r="AJ64" s="1" t="s">
        <v>564</v>
      </c>
      <c r="AM64" t="e">
        <f>VLOOKUP(A64,j!$A$1:$A$20000,1,0)</f>
        <v>#N/A</v>
      </c>
    </row>
    <row r="65" spans="1:39" x14ac:dyDescent="0.25">
      <c r="A65" s="1" t="s">
        <v>443</v>
      </c>
      <c r="B65" s="1" t="s">
        <v>82</v>
      </c>
      <c r="C65" s="10" t="s">
        <v>83</v>
      </c>
      <c r="D65" s="1" t="s">
        <v>444</v>
      </c>
      <c r="E65" s="1" t="s">
        <v>445</v>
      </c>
      <c r="F65" s="1" t="s">
        <v>446</v>
      </c>
      <c r="H65" s="1" t="s">
        <v>355</v>
      </c>
      <c r="I65" s="1" t="s">
        <v>356</v>
      </c>
      <c r="K65">
        <v>12</v>
      </c>
      <c r="L65" s="1" t="s">
        <v>86</v>
      </c>
      <c r="M65" s="1" t="s">
        <v>87</v>
      </c>
      <c r="N65" s="1" t="s">
        <v>59</v>
      </c>
      <c r="O65" s="1" t="s">
        <v>50</v>
      </c>
      <c r="P65" s="11"/>
      <c r="Q65" s="11" t="s">
        <v>387</v>
      </c>
      <c r="R65" s="1" t="s">
        <v>31</v>
      </c>
      <c r="T65">
        <v>1</v>
      </c>
      <c r="U65">
        <v>5.12</v>
      </c>
      <c r="V65">
        <v>151.04</v>
      </c>
      <c r="W65">
        <v>151.04</v>
      </c>
      <c r="X65">
        <v>17013.1456</v>
      </c>
      <c r="Y65">
        <v>22</v>
      </c>
      <c r="Z65">
        <v>112.64</v>
      </c>
      <c r="AA65" s="1" t="s">
        <v>447</v>
      </c>
      <c r="AB65" s="1" t="s">
        <v>42</v>
      </c>
      <c r="AC65" s="1" t="s">
        <v>62</v>
      </c>
      <c r="AD65" s="1" t="s">
        <v>448</v>
      </c>
      <c r="AE65" s="9" t="str">
        <f t="shared" si="5"/>
        <v>https://www.sapienstone.com/doc/cataloghi_catalogues/0general_sapienstone.pdf</v>
      </c>
      <c r="AF65" s="9" t="str">
        <f t="shared" si="4"/>
        <v>https://products.irisceramicagroup.com/doc/images/piastrelle_tiles/SAPIENSTONE/textures/sapienstone-SS02/codes/ssp3216528g@1.jpg</v>
      </c>
      <c r="AG65" s="1" t="s">
        <v>33</v>
      </c>
      <c r="AH65" s="1" t="s">
        <v>91</v>
      </c>
      <c r="AI65" s="1" t="s">
        <v>92</v>
      </c>
      <c r="AJ65" s="1" t="s">
        <v>564</v>
      </c>
      <c r="AM65" t="e">
        <f>VLOOKUP(A65,j!$A$1:$A$20000,1,0)</f>
        <v>#N/A</v>
      </c>
    </row>
    <row r="66" spans="1:39" x14ac:dyDescent="0.25">
      <c r="A66" s="1" t="s">
        <v>449</v>
      </c>
      <c r="B66" s="1" t="s">
        <v>82</v>
      </c>
      <c r="C66" s="10" t="s">
        <v>83</v>
      </c>
      <c r="D66" s="1" t="s">
        <v>450</v>
      </c>
      <c r="E66" s="1" t="s">
        <v>451</v>
      </c>
      <c r="F66" s="1" t="s">
        <v>133</v>
      </c>
      <c r="G66" s="1" t="s">
        <v>107</v>
      </c>
      <c r="H66" s="1" t="s">
        <v>355</v>
      </c>
      <c r="I66" s="1" t="s">
        <v>356</v>
      </c>
      <c r="K66">
        <v>12</v>
      </c>
      <c r="L66" s="1" t="s">
        <v>86</v>
      </c>
      <c r="M66" s="1" t="s">
        <v>87</v>
      </c>
      <c r="N66" s="1" t="s">
        <v>59</v>
      </c>
      <c r="O66" s="1" t="s">
        <v>50</v>
      </c>
      <c r="P66" s="11"/>
      <c r="Q66" s="11" t="s">
        <v>393</v>
      </c>
      <c r="R66" s="1" t="s">
        <v>31</v>
      </c>
      <c r="T66">
        <v>1</v>
      </c>
      <c r="U66">
        <v>5.12</v>
      </c>
      <c r="V66">
        <v>151.04</v>
      </c>
      <c r="W66">
        <v>151.04</v>
      </c>
      <c r="X66">
        <v>17013.1456</v>
      </c>
      <c r="Y66">
        <v>22</v>
      </c>
      <c r="Z66">
        <v>112.64</v>
      </c>
      <c r="AA66" s="1" t="s">
        <v>452</v>
      </c>
      <c r="AB66" s="1" t="s">
        <v>42</v>
      </c>
      <c r="AC66" s="1" t="s">
        <v>62</v>
      </c>
      <c r="AD66" s="1" t="s">
        <v>453</v>
      </c>
      <c r="AE66" s="9" t="str">
        <f t="shared" si="5"/>
        <v>https://www.sapienstone.com/doc/cataloghi_catalogues/0general_sapienstone.pdf</v>
      </c>
      <c r="AF66" s="9" t="str">
        <f t="shared" si="4"/>
        <v>https://products.irisceramicagroup.com/doc/images/piastrelle_tiles/SAPIENSTONE/textures/sapienstone-SS02/codes/ssp3216530g@1.jpg</v>
      </c>
      <c r="AG66" s="1" t="s">
        <v>33</v>
      </c>
      <c r="AH66" s="1" t="s">
        <v>91</v>
      </c>
      <c r="AI66" s="1" t="s">
        <v>92</v>
      </c>
      <c r="AJ66" s="1" t="s">
        <v>564</v>
      </c>
      <c r="AM66" t="e">
        <f>VLOOKUP(A66,j!$A$1:$A$20000,1,0)</f>
        <v>#N/A</v>
      </c>
    </row>
    <row r="67" spans="1:39" x14ac:dyDescent="0.25">
      <c r="A67" s="1" t="s">
        <v>454</v>
      </c>
      <c r="B67" s="1" t="s">
        <v>82</v>
      </c>
      <c r="C67" s="10" t="s">
        <v>83</v>
      </c>
      <c r="D67" s="1" t="s">
        <v>455</v>
      </c>
      <c r="E67" s="1" t="s">
        <v>451</v>
      </c>
      <c r="F67" s="1" t="s">
        <v>133</v>
      </c>
      <c r="G67" s="1" t="s">
        <v>107</v>
      </c>
      <c r="H67" s="1" t="s">
        <v>355</v>
      </c>
      <c r="I67" s="1" t="s">
        <v>356</v>
      </c>
      <c r="K67">
        <v>20</v>
      </c>
      <c r="L67" s="1" t="s">
        <v>115</v>
      </c>
      <c r="M67" s="1" t="s">
        <v>116</v>
      </c>
      <c r="N67" s="1" t="s">
        <v>59</v>
      </c>
      <c r="O67" s="1" t="s">
        <v>50</v>
      </c>
      <c r="P67" s="11"/>
      <c r="Q67" s="11" t="s">
        <v>398</v>
      </c>
      <c r="R67" s="1" t="s">
        <v>31</v>
      </c>
      <c r="T67">
        <v>1</v>
      </c>
      <c r="U67">
        <v>5.12</v>
      </c>
      <c r="V67">
        <v>248.32</v>
      </c>
      <c r="W67">
        <v>248.32</v>
      </c>
      <c r="X67">
        <v>15256.7808</v>
      </c>
      <c r="Y67">
        <v>12</v>
      </c>
      <c r="Z67">
        <v>61.44</v>
      </c>
      <c r="AA67" s="1" t="s">
        <v>456</v>
      </c>
      <c r="AB67" s="1" t="s">
        <v>42</v>
      </c>
      <c r="AC67" s="1" t="s">
        <v>62</v>
      </c>
      <c r="AD67" s="1" t="s">
        <v>457</v>
      </c>
      <c r="AE67" s="9" t="str">
        <f t="shared" si="5"/>
        <v>https://www.sapienstone.com/doc/cataloghi_catalogues/0general_sapienstone.pdf</v>
      </c>
      <c r="AF67" s="9" t="str">
        <f t="shared" si="4"/>
        <v>https://products.irisceramicagroup.com/doc/images/piastrelle_tiles/SAPIENSTONE/textures/sapienstone-SS03/codes/ssp3216530g20@1.jpg</v>
      </c>
      <c r="AG67" s="1" t="s">
        <v>33</v>
      </c>
      <c r="AH67" s="1" t="s">
        <v>91</v>
      </c>
      <c r="AI67" s="1" t="s">
        <v>92</v>
      </c>
      <c r="AJ67" s="1" t="s">
        <v>564</v>
      </c>
      <c r="AM67" t="e">
        <f>VLOOKUP(A67,j!$A$1:$A$20000,1,0)</f>
        <v>#N/A</v>
      </c>
    </row>
    <row r="68" spans="1:39" x14ac:dyDescent="0.25">
      <c r="A68" s="1" t="s">
        <v>458</v>
      </c>
      <c r="B68" s="1" t="s">
        <v>82</v>
      </c>
      <c r="C68" s="10" t="s">
        <v>83</v>
      </c>
      <c r="D68" s="1" t="s">
        <v>459</v>
      </c>
      <c r="E68" s="1" t="s">
        <v>460</v>
      </c>
      <c r="F68" s="1" t="s">
        <v>133</v>
      </c>
      <c r="H68" s="1" t="s">
        <v>355</v>
      </c>
      <c r="I68" s="1" t="s">
        <v>356</v>
      </c>
      <c r="K68">
        <v>12</v>
      </c>
      <c r="L68" s="1" t="s">
        <v>86</v>
      </c>
      <c r="M68" s="1" t="s">
        <v>87</v>
      </c>
      <c r="N68" s="1" t="s">
        <v>59</v>
      </c>
      <c r="O68" s="1" t="s">
        <v>50</v>
      </c>
      <c r="P68" s="11"/>
      <c r="Q68" s="11" t="s">
        <v>404</v>
      </c>
      <c r="R68" s="1" t="s">
        <v>31</v>
      </c>
      <c r="T68">
        <v>1</v>
      </c>
      <c r="U68">
        <v>5.12</v>
      </c>
      <c r="V68">
        <v>151.04</v>
      </c>
      <c r="W68">
        <v>151.04</v>
      </c>
      <c r="X68">
        <v>17013.1456</v>
      </c>
      <c r="Y68">
        <v>22</v>
      </c>
      <c r="Z68">
        <v>112.64</v>
      </c>
      <c r="AA68" s="1" t="s">
        <v>461</v>
      </c>
      <c r="AB68" s="1" t="s">
        <v>42</v>
      </c>
      <c r="AC68" s="1" t="s">
        <v>62</v>
      </c>
      <c r="AD68" s="1" t="s">
        <v>462</v>
      </c>
      <c r="AE68" s="9" t="str">
        <f t="shared" si="5"/>
        <v>https://www.sapienstone.com/doc/cataloghi_catalogues/0general_sapienstone.pdf</v>
      </c>
      <c r="AF68" s="9" t="str">
        <f t="shared" si="4"/>
        <v>https://products.irisceramicagroup.com/doc/images/piastrelle_tiles/SAPIENSTONE/textures/sapienstone-SS02/codes/ssp3216530w@1.jpg</v>
      </c>
      <c r="AG68" s="1" t="s">
        <v>33</v>
      </c>
      <c r="AH68" s="1" t="s">
        <v>91</v>
      </c>
      <c r="AI68" s="1" t="s">
        <v>92</v>
      </c>
      <c r="AJ68" s="1" t="s">
        <v>564</v>
      </c>
      <c r="AM68" t="e">
        <f>VLOOKUP(A68,j!$A$1:$A$20000,1,0)</f>
        <v>#N/A</v>
      </c>
    </row>
    <row r="69" spans="1:39" x14ac:dyDescent="0.25">
      <c r="A69" s="1" t="s">
        <v>463</v>
      </c>
      <c r="B69" s="1" t="s">
        <v>82</v>
      </c>
      <c r="C69" s="10" t="s">
        <v>83</v>
      </c>
      <c r="D69" s="1" t="s">
        <v>464</v>
      </c>
      <c r="E69" s="1" t="s">
        <v>465</v>
      </c>
      <c r="F69" s="1" t="s">
        <v>342</v>
      </c>
      <c r="H69" s="1" t="s">
        <v>355</v>
      </c>
      <c r="I69" s="1" t="s">
        <v>356</v>
      </c>
      <c r="K69">
        <v>12</v>
      </c>
      <c r="L69" s="1" t="s">
        <v>86</v>
      </c>
      <c r="M69" s="1" t="s">
        <v>87</v>
      </c>
      <c r="N69" s="1" t="s">
        <v>59</v>
      </c>
      <c r="O69" s="1" t="s">
        <v>50</v>
      </c>
      <c r="P69" s="11"/>
      <c r="Q69" s="11" t="s">
        <v>466</v>
      </c>
      <c r="R69" s="1" t="s">
        <v>31</v>
      </c>
      <c r="T69">
        <v>1</v>
      </c>
      <c r="U69">
        <v>5.12</v>
      </c>
      <c r="V69">
        <v>151.04</v>
      </c>
      <c r="W69">
        <v>151.04</v>
      </c>
      <c r="X69">
        <v>17013.1456</v>
      </c>
      <c r="Y69">
        <v>22</v>
      </c>
      <c r="Z69">
        <v>112.64</v>
      </c>
      <c r="AA69" s="1" t="s">
        <v>467</v>
      </c>
      <c r="AB69" s="1" t="s">
        <v>42</v>
      </c>
      <c r="AC69" s="1" t="s">
        <v>62</v>
      </c>
      <c r="AD69" s="1" t="s">
        <v>468</v>
      </c>
      <c r="AE69" s="9" t="str">
        <f t="shared" si="5"/>
        <v>https://www.sapienstone.com/doc/cataloghi_catalogues/0general_sapienstone.pdf</v>
      </c>
      <c r="AF69" s="9" t="str">
        <f t="shared" si="4"/>
        <v>https://products.irisceramicagroup.com/doc/images/piastrelle_tiles/SAPIENSTONE/textures/sapienstone-SS02/codes/ssp3216544g@1.jpg</v>
      </c>
      <c r="AG69" s="1" t="s">
        <v>33</v>
      </c>
      <c r="AH69" s="1" t="s">
        <v>91</v>
      </c>
      <c r="AI69" s="1" t="s">
        <v>92</v>
      </c>
      <c r="AJ69" s="1" t="s">
        <v>564</v>
      </c>
      <c r="AM69" t="e">
        <f>VLOOKUP(A69,j!$A$1:$A$20000,1,0)</f>
        <v>#N/A</v>
      </c>
    </row>
    <row r="70" spans="1:39" x14ac:dyDescent="0.25">
      <c r="A70" s="1" t="s">
        <v>469</v>
      </c>
      <c r="B70" s="1" t="s">
        <v>82</v>
      </c>
      <c r="C70" s="10" t="s">
        <v>83</v>
      </c>
      <c r="D70" s="1" t="s">
        <v>470</v>
      </c>
      <c r="E70" s="1" t="s">
        <v>471</v>
      </c>
      <c r="F70" s="1" t="s">
        <v>143</v>
      </c>
      <c r="G70" s="1" t="s">
        <v>107</v>
      </c>
      <c r="H70" s="1" t="s">
        <v>355</v>
      </c>
      <c r="I70" s="1" t="s">
        <v>356</v>
      </c>
      <c r="K70">
        <v>12</v>
      </c>
      <c r="L70" s="1" t="s">
        <v>86</v>
      </c>
      <c r="M70" s="1" t="s">
        <v>87</v>
      </c>
      <c r="N70" s="1" t="s">
        <v>59</v>
      </c>
      <c r="O70" s="1" t="s">
        <v>50</v>
      </c>
      <c r="P70" s="11"/>
      <c r="Q70" s="11" t="s">
        <v>393</v>
      </c>
      <c r="R70" s="1" t="s">
        <v>31</v>
      </c>
      <c r="T70">
        <v>1</v>
      </c>
      <c r="U70">
        <v>5.12</v>
      </c>
      <c r="V70">
        <v>151.04</v>
      </c>
      <c r="W70">
        <v>151.04</v>
      </c>
      <c r="X70">
        <v>17013.1456</v>
      </c>
      <c r="Y70">
        <v>22</v>
      </c>
      <c r="Z70">
        <v>112.64</v>
      </c>
      <c r="AA70" s="1" t="s">
        <v>472</v>
      </c>
      <c r="AB70" s="1" t="s">
        <v>42</v>
      </c>
      <c r="AC70" s="1" t="s">
        <v>62</v>
      </c>
      <c r="AD70" s="1" t="s">
        <v>473</v>
      </c>
      <c r="AE70" s="9" t="str">
        <f t="shared" si="5"/>
        <v>https://www.sapienstone.com/doc/cataloghi_catalogues/0general_sapienstone.pdf</v>
      </c>
      <c r="AF70" s="9" t="str">
        <f t="shared" si="4"/>
        <v>https://products.irisceramicagroup.com/doc/images/piastrelle_tiles/SAPIENSTONE/textures/sapienstone-SS02/codes/ssp3216547g@1.jpg</v>
      </c>
      <c r="AG70" s="1" t="s">
        <v>33</v>
      </c>
      <c r="AH70" s="1" t="s">
        <v>91</v>
      </c>
      <c r="AI70" s="1" t="s">
        <v>92</v>
      </c>
      <c r="AJ70" s="1" t="s">
        <v>564</v>
      </c>
      <c r="AM70" t="e">
        <f>VLOOKUP(A70,j!$A$1:$A$20000,1,0)</f>
        <v>#N/A</v>
      </c>
    </row>
    <row r="71" spans="1:39" x14ac:dyDescent="0.25">
      <c r="A71" s="1" t="s">
        <v>474</v>
      </c>
      <c r="B71" s="1" t="s">
        <v>82</v>
      </c>
      <c r="C71" s="10" t="s">
        <v>83</v>
      </c>
      <c r="D71" s="1" t="s">
        <v>475</v>
      </c>
      <c r="E71" s="1" t="s">
        <v>471</v>
      </c>
      <c r="F71" s="1" t="s">
        <v>143</v>
      </c>
      <c r="G71" s="1" t="s">
        <v>107</v>
      </c>
      <c r="H71" s="1" t="s">
        <v>355</v>
      </c>
      <c r="I71" s="1" t="s">
        <v>356</v>
      </c>
      <c r="K71">
        <v>20</v>
      </c>
      <c r="L71" s="1" t="s">
        <v>115</v>
      </c>
      <c r="M71" s="1" t="s">
        <v>116</v>
      </c>
      <c r="N71" s="1" t="s">
        <v>59</v>
      </c>
      <c r="O71" s="1" t="s">
        <v>50</v>
      </c>
      <c r="P71" s="11"/>
      <c r="Q71" s="11" t="s">
        <v>398</v>
      </c>
      <c r="R71" s="1" t="s">
        <v>31</v>
      </c>
      <c r="T71">
        <v>1</v>
      </c>
      <c r="U71">
        <v>5.12</v>
      </c>
      <c r="V71">
        <v>248.32</v>
      </c>
      <c r="W71">
        <v>248.32</v>
      </c>
      <c r="X71">
        <v>15256.7808</v>
      </c>
      <c r="Y71">
        <v>12</v>
      </c>
      <c r="Z71">
        <v>61.44</v>
      </c>
      <c r="AA71" s="1" t="s">
        <v>476</v>
      </c>
      <c r="AB71" s="1" t="s">
        <v>42</v>
      </c>
      <c r="AC71" s="1" t="s">
        <v>62</v>
      </c>
      <c r="AD71" s="1" t="s">
        <v>477</v>
      </c>
      <c r="AE71" s="9" t="str">
        <f t="shared" si="5"/>
        <v>https://www.sapienstone.com/doc/cataloghi_catalogues/0general_sapienstone.pdf</v>
      </c>
      <c r="AF71" s="9" t="str">
        <f t="shared" si="4"/>
        <v>https://products.irisceramicagroup.com/doc/images/piastrelle_tiles/SAPIENSTONE/textures/sapienstone-SS03/codes/ssp3216547g20@1.jpg</v>
      </c>
      <c r="AG71" s="1" t="s">
        <v>33</v>
      </c>
      <c r="AH71" s="1" t="s">
        <v>91</v>
      </c>
      <c r="AI71" s="1" t="s">
        <v>92</v>
      </c>
      <c r="AJ71" s="1" t="s">
        <v>564</v>
      </c>
      <c r="AM71" t="e">
        <f>VLOOKUP(A71,j!$A$1:$A$20000,1,0)</f>
        <v>#N/A</v>
      </c>
    </row>
    <row r="72" spans="1:39" x14ac:dyDescent="0.25">
      <c r="A72" s="1" t="s">
        <v>478</v>
      </c>
      <c r="B72" s="1" t="s">
        <v>82</v>
      </c>
      <c r="C72" s="10" t="s">
        <v>83</v>
      </c>
      <c r="D72" s="1" t="s">
        <v>479</v>
      </c>
      <c r="E72" s="1" t="s">
        <v>480</v>
      </c>
      <c r="F72" s="1" t="s">
        <v>52</v>
      </c>
      <c r="G72" s="1" t="s">
        <v>107</v>
      </c>
      <c r="H72" s="1" t="s">
        <v>355</v>
      </c>
      <c r="I72" s="1" t="s">
        <v>356</v>
      </c>
      <c r="K72">
        <v>12</v>
      </c>
      <c r="L72" s="1" t="s">
        <v>86</v>
      </c>
      <c r="M72" s="1" t="s">
        <v>87</v>
      </c>
      <c r="N72" s="1" t="s">
        <v>59</v>
      </c>
      <c r="O72" s="1" t="s">
        <v>50</v>
      </c>
      <c r="P72" s="11"/>
      <c r="Q72" s="11" t="s">
        <v>481</v>
      </c>
      <c r="R72" s="1" t="s">
        <v>31</v>
      </c>
      <c r="T72">
        <v>1</v>
      </c>
      <c r="U72">
        <v>5.12</v>
      </c>
      <c r="V72">
        <v>151.04</v>
      </c>
      <c r="W72">
        <v>151.04</v>
      </c>
      <c r="X72">
        <v>17013.1456</v>
      </c>
      <c r="Y72">
        <v>22</v>
      </c>
      <c r="Z72">
        <v>112.64</v>
      </c>
      <c r="AA72" s="1" t="s">
        <v>482</v>
      </c>
      <c r="AB72" s="1" t="s">
        <v>42</v>
      </c>
      <c r="AC72" s="1" t="s">
        <v>62</v>
      </c>
      <c r="AD72" s="1" t="s">
        <v>483</v>
      </c>
      <c r="AE72" s="9" t="str">
        <f t="shared" si="5"/>
        <v>https://www.sapienstone.com/doc/cataloghi_catalogues/0general_sapienstone.pdf</v>
      </c>
      <c r="AF72" s="9" t="str">
        <f t="shared" si="4"/>
        <v>https://products.irisceramicagroup.com/doc/images/piastrelle_tiles/SAPIENSTONE/textures/sapienstone-SS02/codes/ssp3216549g@1.jpg</v>
      </c>
      <c r="AG72" s="1" t="s">
        <v>33</v>
      </c>
      <c r="AH72" s="1" t="s">
        <v>91</v>
      </c>
      <c r="AI72" s="1" t="s">
        <v>92</v>
      </c>
      <c r="AJ72" s="1" t="s">
        <v>564</v>
      </c>
      <c r="AM72" t="e">
        <f>VLOOKUP(A72,j!$A$1:$A$20000,1,0)</f>
        <v>#N/A</v>
      </c>
    </row>
    <row r="73" spans="1:39" x14ac:dyDescent="0.25">
      <c r="A73" s="1" t="s">
        <v>484</v>
      </c>
      <c r="B73" s="1" t="s">
        <v>82</v>
      </c>
      <c r="C73" s="10" t="s">
        <v>83</v>
      </c>
      <c r="D73" s="1" t="s">
        <v>485</v>
      </c>
      <c r="E73" s="1" t="s">
        <v>480</v>
      </c>
      <c r="F73" s="1" t="s">
        <v>52</v>
      </c>
      <c r="G73" s="1" t="s">
        <v>107</v>
      </c>
      <c r="H73" s="1" t="s">
        <v>355</v>
      </c>
      <c r="I73" s="1" t="s">
        <v>356</v>
      </c>
      <c r="K73">
        <v>20</v>
      </c>
      <c r="L73" s="1" t="s">
        <v>115</v>
      </c>
      <c r="M73" s="1" t="s">
        <v>116</v>
      </c>
      <c r="N73" s="1" t="s">
        <v>59</v>
      </c>
      <c r="O73" s="1" t="s">
        <v>50</v>
      </c>
      <c r="P73" s="11"/>
      <c r="Q73" s="11" t="s">
        <v>398</v>
      </c>
      <c r="R73" s="1" t="s">
        <v>31</v>
      </c>
      <c r="T73">
        <v>1</v>
      </c>
      <c r="U73">
        <v>5.12</v>
      </c>
      <c r="V73">
        <v>248.32</v>
      </c>
      <c r="W73">
        <v>248.32</v>
      </c>
      <c r="X73">
        <v>15256.7808</v>
      </c>
      <c r="Y73">
        <v>12</v>
      </c>
      <c r="Z73">
        <v>61.44</v>
      </c>
      <c r="AA73" s="1" t="s">
        <v>486</v>
      </c>
      <c r="AB73" s="1" t="s">
        <v>42</v>
      </c>
      <c r="AC73" s="1" t="s">
        <v>62</v>
      </c>
      <c r="AD73" s="1" t="s">
        <v>487</v>
      </c>
      <c r="AE73" s="9" t="str">
        <f t="shared" si="5"/>
        <v>https://www.sapienstone.com/doc/cataloghi_catalogues/0general_sapienstone.pdf</v>
      </c>
      <c r="AF73" s="9" t="str">
        <f t="shared" si="4"/>
        <v>https://products.irisceramicagroup.com/doc/images/piastrelle_tiles/SAPIENSTONE/textures/sapienstone-SS03/codes/ssp3216549g20@1.jpg</v>
      </c>
      <c r="AG73" s="1" t="s">
        <v>33</v>
      </c>
      <c r="AH73" s="1" t="s">
        <v>91</v>
      </c>
      <c r="AI73" s="1" t="s">
        <v>92</v>
      </c>
      <c r="AJ73" s="1" t="s">
        <v>564</v>
      </c>
      <c r="AM73" t="e">
        <f>VLOOKUP(A73,j!$A$1:$A$20000,1,0)</f>
        <v>#N/A</v>
      </c>
    </row>
    <row r="74" spans="1:39" x14ac:dyDescent="0.25">
      <c r="A74" s="1" t="s">
        <v>488</v>
      </c>
      <c r="B74" s="1" t="s">
        <v>82</v>
      </c>
      <c r="C74" s="10" t="s">
        <v>83</v>
      </c>
      <c r="D74" s="1" t="s">
        <v>489</v>
      </c>
      <c r="E74" s="1" t="s">
        <v>490</v>
      </c>
      <c r="F74" s="1" t="s">
        <v>163</v>
      </c>
      <c r="G74" s="1" t="s">
        <v>107</v>
      </c>
      <c r="H74" s="1" t="s">
        <v>355</v>
      </c>
      <c r="I74" s="1" t="s">
        <v>356</v>
      </c>
      <c r="K74">
        <v>12</v>
      </c>
      <c r="L74" s="1" t="s">
        <v>86</v>
      </c>
      <c r="M74" s="1" t="s">
        <v>87</v>
      </c>
      <c r="N74" s="1" t="s">
        <v>59</v>
      </c>
      <c r="O74" s="1" t="s">
        <v>50</v>
      </c>
      <c r="P74" s="11"/>
      <c r="Q74" s="11" t="s">
        <v>393</v>
      </c>
      <c r="R74" s="1" t="s">
        <v>31</v>
      </c>
      <c r="T74">
        <v>1</v>
      </c>
      <c r="U74">
        <v>5.12</v>
      </c>
      <c r="V74">
        <v>151.04</v>
      </c>
      <c r="W74">
        <v>151.04</v>
      </c>
      <c r="X74">
        <v>17013.1456</v>
      </c>
      <c r="Y74">
        <v>22</v>
      </c>
      <c r="Z74">
        <v>112.64</v>
      </c>
      <c r="AA74" s="1" t="s">
        <v>491</v>
      </c>
      <c r="AB74" s="1" t="s">
        <v>42</v>
      </c>
      <c r="AC74" s="1" t="s">
        <v>62</v>
      </c>
      <c r="AD74" s="1" t="s">
        <v>492</v>
      </c>
      <c r="AE74" s="9" t="str">
        <f t="shared" si="5"/>
        <v>https://www.sapienstone.com/doc/cataloghi_catalogues/0general_sapienstone.pdf</v>
      </c>
      <c r="AF74" s="9" t="str">
        <f t="shared" si="4"/>
        <v>https://products.irisceramicagroup.com/doc/images/piastrelle_tiles/SAPIENSTONE/textures/sapienstone-SS02/codes/ssp3216552g@1.jpg</v>
      </c>
      <c r="AG74" s="1" t="s">
        <v>33</v>
      </c>
      <c r="AH74" s="1" t="s">
        <v>91</v>
      </c>
      <c r="AI74" s="1" t="s">
        <v>92</v>
      </c>
      <c r="AJ74" s="1" t="s">
        <v>564</v>
      </c>
      <c r="AM74" t="e">
        <f>VLOOKUP(A74,j!$A$1:$A$20000,1,0)</f>
        <v>#N/A</v>
      </c>
    </row>
    <row r="75" spans="1:39" x14ac:dyDescent="0.25">
      <c r="A75" s="1" t="s">
        <v>493</v>
      </c>
      <c r="B75" s="1" t="s">
        <v>82</v>
      </c>
      <c r="C75" s="10" t="s">
        <v>83</v>
      </c>
      <c r="D75" s="1" t="s">
        <v>494</v>
      </c>
      <c r="E75" s="1" t="s">
        <v>490</v>
      </c>
      <c r="F75" s="1" t="s">
        <v>163</v>
      </c>
      <c r="G75" s="1" t="s">
        <v>107</v>
      </c>
      <c r="H75" s="1" t="s">
        <v>355</v>
      </c>
      <c r="I75" s="1" t="s">
        <v>356</v>
      </c>
      <c r="K75">
        <v>20</v>
      </c>
      <c r="L75" s="1" t="s">
        <v>115</v>
      </c>
      <c r="M75" s="1" t="s">
        <v>116</v>
      </c>
      <c r="N75" s="1" t="s">
        <v>59</v>
      </c>
      <c r="O75" s="1" t="s">
        <v>50</v>
      </c>
      <c r="P75" s="11"/>
      <c r="Q75" s="11" t="s">
        <v>398</v>
      </c>
      <c r="R75" s="1" t="s">
        <v>31</v>
      </c>
      <c r="T75">
        <v>1</v>
      </c>
      <c r="U75">
        <v>5.12</v>
      </c>
      <c r="V75">
        <v>248.32</v>
      </c>
      <c r="W75">
        <v>248.32</v>
      </c>
      <c r="X75">
        <v>15256.7808</v>
      </c>
      <c r="Y75">
        <v>12</v>
      </c>
      <c r="Z75">
        <v>61.44</v>
      </c>
      <c r="AA75" s="1" t="s">
        <v>495</v>
      </c>
      <c r="AB75" s="1" t="s">
        <v>42</v>
      </c>
      <c r="AC75" s="1" t="s">
        <v>62</v>
      </c>
      <c r="AD75" s="1" t="s">
        <v>496</v>
      </c>
      <c r="AE75" s="9" t="str">
        <f t="shared" si="5"/>
        <v>https://www.sapienstone.com/doc/cataloghi_catalogues/0general_sapienstone.pdf</v>
      </c>
      <c r="AF75" s="9" t="str">
        <f t="shared" si="4"/>
        <v>https://products.irisceramicagroup.com/doc/images/piastrelle_tiles/SAPIENSTONE/textures/sapienstone-SS03/codes/ssp3216552g20@1.jpg</v>
      </c>
      <c r="AG75" s="1" t="s">
        <v>33</v>
      </c>
      <c r="AH75" s="1" t="s">
        <v>91</v>
      </c>
      <c r="AI75" s="1" t="s">
        <v>92</v>
      </c>
      <c r="AJ75" s="1" t="s">
        <v>564</v>
      </c>
      <c r="AM75" t="e">
        <f>VLOOKUP(A75,j!$A$1:$A$20000,1,0)</f>
        <v>#N/A</v>
      </c>
    </row>
    <row r="76" spans="1:39" x14ac:dyDescent="0.25">
      <c r="A76" s="1" t="s">
        <v>497</v>
      </c>
      <c r="B76" s="1" t="s">
        <v>82</v>
      </c>
      <c r="C76" s="10" t="s">
        <v>83</v>
      </c>
      <c r="D76" s="1" t="s">
        <v>498</v>
      </c>
      <c r="E76" s="1" t="s">
        <v>567</v>
      </c>
      <c r="H76" s="1" t="s">
        <v>355</v>
      </c>
      <c r="I76" t="s">
        <v>573</v>
      </c>
      <c r="K76">
        <v>20</v>
      </c>
      <c r="L76" s="1" t="s">
        <v>115</v>
      </c>
      <c r="M76" s="1" t="s">
        <v>116</v>
      </c>
      <c r="N76" t="s">
        <v>59</v>
      </c>
      <c r="O76" s="1" t="s">
        <v>50</v>
      </c>
      <c r="P76" s="11"/>
      <c r="Q76" s="11" t="s">
        <v>398</v>
      </c>
      <c r="R76" s="1" t="s">
        <v>31</v>
      </c>
      <c r="T76">
        <v>1</v>
      </c>
      <c r="U76">
        <v>5.12</v>
      </c>
      <c r="V76">
        <v>248.32</v>
      </c>
      <c r="W76">
        <v>248.32</v>
      </c>
      <c r="X76">
        <v>15256.7808</v>
      </c>
      <c r="Y76">
        <v>12</v>
      </c>
      <c r="Z76">
        <v>61.44</v>
      </c>
      <c r="AA76" s="1" t="s">
        <v>499</v>
      </c>
      <c r="AB76" s="1" t="s">
        <v>42</v>
      </c>
      <c r="AE76" s="9" t="s">
        <v>62</v>
      </c>
      <c r="AF76" s="9" t="str">
        <f t="shared" si="4"/>
        <v/>
      </c>
      <c r="AG76" s="1" t="s">
        <v>33</v>
      </c>
      <c r="AH76" s="1" t="s">
        <v>91</v>
      </c>
      <c r="AI76" s="1" t="s">
        <v>92</v>
      </c>
      <c r="AJ76" s="1" t="s">
        <v>564</v>
      </c>
      <c r="AM76" t="e">
        <f>VLOOKUP(A76,j!$A$1:$A$20000,1,0)</f>
        <v>#N/A</v>
      </c>
    </row>
    <row r="77" spans="1:39" x14ac:dyDescent="0.25">
      <c r="A77" s="1" t="s">
        <v>500</v>
      </c>
      <c r="B77" s="1" t="s">
        <v>82</v>
      </c>
      <c r="C77" s="10" t="s">
        <v>83</v>
      </c>
      <c r="D77" s="1" t="s">
        <v>501</v>
      </c>
      <c r="E77" s="1" t="s">
        <v>568</v>
      </c>
      <c r="H77" s="1" t="s">
        <v>355</v>
      </c>
      <c r="I77" t="s">
        <v>573</v>
      </c>
      <c r="K77">
        <v>20</v>
      </c>
      <c r="L77" s="1" t="s">
        <v>115</v>
      </c>
      <c r="M77" s="1" t="s">
        <v>116</v>
      </c>
      <c r="N77" t="s">
        <v>59</v>
      </c>
      <c r="O77" s="1" t="s">
        <v>50</v>
      </c>
      <c r="P77" s="11"/>
      <c r="Q77" s="11" t="s">
        <v>398</v>
      </c>
      <c r="R77" s="1" t="s">
        <v>31</v>
      </c>
      <c r="T77">
        <v>1</v>
      </c>
      <c r="U77">
        <v>5.12</v>
      </c>
      <c r="V77">
        <v>248.32</v>
      </c>
      <c r="W77">
        <v>248.32</v>
      </c>
      <c r="X77">
        <v>15256.7808</v>
      </c>
      <c r="Y77">
        <v>12</v>
      </c>
      <c r="Z77">
        <v>61.44</v>
      </c>
      <c r="AA77" s="1" t="s">
        <v>502</v>
      </c>
      <c r="AB77" s="1" t="s">
        <v>42</v>
      </c>
      <c r="AE77" s="9" t="s">
        <v>62</v>
      </c>
      <c r="AF77" s="9" t="str">
        <f t="shared" si="4"/>
        <v/>
      </c>
      <c r="AG77" s="1" t="s">
        <v>33</v>
      </c>
      <c r="AH77" s="1" t="s">
        <v>91</v>
      </c>
      <c r="AI77" s="1" t="s">
        <v>92</v>
      </c>
      <c r="AJ77" s="1" t="s">
        <v>564</v>
      </c>
      <c r="AM77" t="e">
        <f>VLOOKUP(A77,j!$A$1:$A$20000,1,0)</f>
        <v>#N/A</v>
      </c>
    </row>
    <row r="78" spans="1:39" x14ac:dyDescent="0.25">
      <c r="A78" s="1" t="s">
        <v>503</v>
      </c>
      <c r="B78" s="1" t="s">
        <v>82</v>
      </c>
      <c r="C78" s="10" t="s">
        <v>83</v>
      </c>
      <c r="D78" s="1" t="s">
        <v>504</v>
      </c>
      <c r="E78" s="1" t="s">
        <v>572</v>
      </c>
      <c r="H78" s="1" t="s">
        <v>355</v>
      </c>
      <c r="I78" t="s">
        <v>356</v>
      </c>
      <c r="K78">
        <v>12</v>
      </c>
      <c r="L78" s="1" t="s">
        <v>86</v>
      </c>
      <c r="M78" s="1" t="s">
        <v>87</v>
      </c>
      <c r="N78" t="s">
        <v>59</v>
      </c>
      <c r="O78" s="1" t="s">
        <v>50</v>
      </c>
      <c r="P78" s="11"/>
      <c r="Q78" s="11" t="s">
        <v>404</v>
      </c>
      <c r="R78" s="1" t="s">
        <v>31</v>
      </c>
      <c r="T78">
        <v>1</v>
      </c>
      <c r="U78">
        <v>5.12</v>
      </c>
      <c r="V78">
        <v>151.04</v>
      </c>
      <c r="W78">
        <v>151.04</v>
      </c>
      <c r="X78">
        <v>17013.1456</v>
      </c>
      <c r="Y78">
        <v>22</v>
      </c>
      <c r="Z78">
        <v>112.64</v>
      </c>
      <c r="AA78" s="1" t="s">
        <v>505</v>
      </c>
      <c r="AB78" s="1" t="s">
        <v>42</v>
      </c>
      <c r="AE78" s="9" t="s">
        <v>62</v>
      </c>
      <c r="AF78" s="9" t="str">
        <f t="shared" si="4"/>
        <v/>
      </c>
      <c r="AG78" s="1" t="s">
        <v>33</v>
      </c>
      <c r="AH78" s="1" t="s">
        <v>91</v>
      </c>
      <c r="AI78" s="1" t="s">
        <v>92</v>
      </c>
      <c r="AJ78" s="1" t="s">
        <v>564</v>
      </c>
      <c r="AM78" t="e">
        <f>VLOOKUP(A78,j!$A$1:$A$20000,1,0)</f>
        <v>#N/A</v>
      </c>
    </row>
    <row r="79" spans="1:39" x14ac:dyDescent="0.25">
      <c r="A79" s="1" t="s">
        <v>506</v>
      </c>
      <c r="B79" s="1" t="s">
        <v>82</v>
      </c>
      <c r="C79" s="10" t="s">
        <v>83</v>
      </c>
      <c r="D79" s="1" t="s">
        <v>507</v>
      </c>
      <c r="E79" s="1" t="s">
        <v>508</v>
      </c>
      <c r="F79" s="1" t="s">
        <v>434</v>
      </c>
      <c r="G79" s="1" t="s">
        <v>509</v>
      </c>
      <c r="H79" s="1" t="s">
        <v>355</v>
      </c>
      <c r="I79" s="1" t="s">
        <v>356</v>
      </c>
      <c r="K79">
        <v>12</v>
      </c>
      <c r="L79" s="1" t="s">
        <v>86</v>
      </c>
      <c r="M79" s="1" t="s">
        <v>87</v>
      </c>
      <c r="N79" s="1" t="s">
        <v>59</v>
      </c>
      <c r="O79" s="1" t="s">
        <v>50</v>
      </c>
      <c r="P79" s="11"/>
      <c r="Q79" s="11" t="s">
        <v>404</v>
      </c>
      <c r="R79" s="1" t="s">
        <v>31</v>
      </c>
      <c r="T79">
        <v>1</v>
      </c>
      <c r="U79">
        <v>5.12</v>
      </c>
      <c r="V79">
        <v>151.04</v>
      </c>
      <c r="W79">
        <v>151.04</v>
      </c>
      <c r="X79">
        <v>17013.1456</v>
      </c>
      <c r="Y79">
        <v>22</v>
      </c>
      <c r="Z79">
        <v>112.64</v>
      </c>
      <c r="AA79" s="1" t="s">
        <v>510</v>
      </c>
      <c r="AB79" s="1" t="s">
        <v>42</v>
      </c>
      <c r="AC79" s="1" t="s">
        <v>62</v>
      </c>
      <c r="AD79" s="1" t="s">
        <v>511</v>
      </c>
      <c r="AE79" s="9" t="str">
        <f t="shared" ref="AE79:AE89" si="6">HYPERLINK(AC79)</f>
        <v>https://www.sapienstone.com/doc/cataloghi_catalogues/0general_sapienstone.pdf</v>
      </c>
      <c r="AF79" s="9" t="str">
        <f t="shared" si="4"/>
        <v>https://products.irisceramicagroup.com/doc/images/piastrelle_tiles/SAPIENSTONE/textures/sapienstone-SS02/codes/ssp3216600g@1.jpg</v>
      </c>
      <c r="AG79" s="1" t="s">
        <v>33</v>
      </c>
      <c r="AH79" s="1" t="s">
        <v>91</v>
      </c>
      <c r="AI79" s="1" t="s">
        <v>92</v>
      </c>
      <c r="AJ79" s="1" t="s">
        <v>564</v>
      </c>
      <c r="AM79" t="e">
        <f>VLOOKUP(A79,j!$A$1:$A$20000,1,0)</f>
        <v>#N/A</v>
      </c>
    </row>
    <row r="80" spans="1:39" x14ac:dyDescent="0.25">
      <c r="A80" s="1" t="s">
        <v>512</v>
      </c>
      <c r="B80" s="1" t="s">
        <v>82</v>
      </c>
      <c r="C80" s="10" t="s">
        <v>83</v>
      </c>
      <c r="D80" s="1" t="s">
        <v>513</v>
      </c>
      <c r="E80" s="1" t="s">
        <v>514</v>
      </c>
      <c r="F80" s="1" t="s">
        <v>515</v>
      </c>
      <c r="H80" s="1" t="s">
        <v>516</v>
      </c>
      <c r="I80" s="1" t="s">
        <v>517</v>
      </c>
      <c r="K80">
        <v>12</v>
      </c>
      <c r="L80" s="1" t="s">
        <v>86</v>
      </c>
      <c r="M80" s="1" t="s">
        <v>87</v>
      </c>
      <c r="N80" s="1" t="s">
        <v>59</v>
      </c>
      <c r="O80" s="1" t="s">
        <v>50</v>
      </c>
      <c r="P80" s="11"/>
      <c r="Q80" s="11" t="s">
        <v>261</v>
      </c>
      <c r="R80" s="1" t="s">
        <v>31</v>
      </c>
      <c r="T80">
        <v>1</v>
      </c>
      <c r="U80">
        <v>5.12</v>
      </c>
      <c r="V80">
        <v>151.04</v>
      </c>
      <c r="W80">
        <v>151.04</v>
      </c>
      <c r="X80">
        <v>17013.1456</v>
      </c>
      <c r="Y80">
        <v>22</v>
      </c>
      <c r="Z80">
        <v>112.64</v>
      </c>
      <c r="AA80" s="1" t="s">
        <v>518</v>
      </c>
      <c r="AB80" s="1" t="s">
        <v>42</v>
      </c>
      <c r="AC80" s="1" t="s">
        <v>62</v>
      </c>
      <c r="AD80" s="1" t="s">
        <v>519</v>
      </c>
      <c r="AE80" s="9" t="str">
        <f t="shared" si="6"/>
        <v>https://www.sapienstone.com/doc/cataloghi_catalogues/0general_sapienstone.pdf</v>
      </c>
      <c r="AF80" s="9" t="str">
        <f t="shared" si="4"/>
        <v>https://products.irisceramicagroup.com/doc/images/piastrelle_tiles/SAPIENSTONE/textures/sapienstone-SS02/codes/sst3216531g@1.jpg</v>
      </c>
      <c r="AG80" s="1" t="s">
        <v>33</v>
      </c>
      <c r="AH80" s="1" t="s">
        <v>91</v>
      </c>
      <c r="AI80" s="1" t="s">
        <v>92</v>
      </c>
      <c r="AJ80" s="1" t="s">
        <v>564</v>
      </c>
      <c r="AM80" t="e">
        <f>VLOOKUP(A80,j!$A$1:$A$20000,1,0)</f>
        <v>#N/A</v>
      </c>
    </row>
    <row r="81" spans="1:39" x14ac:dyDescent="0.25">
      <c r="A81" s="1" t="s">
        <v>520</v>
      </c>
      <c r="B81" s="1" t="s">
        <v>54</v>
      </c>
      <c r="C81" s="10" t="s">
        <v>55</v>
      </c>
      <c r="D81" s="1" t="s">
        <v>521</v>
      </c>
      <c r="E81" s="1" t="s">
        <v>522</v>
      </c>
      <c r="F81" s="1" t="s">
        <v>46</v>
      </c>
      <c r="G81" s="1" t="s">
        <v>58</v>
      </c>
      <c r="H81" s="1" t="s">
        <v>523</v>
      </c>
      <c r="I81" s="1" t="s">
        <v>524</v>
      </c>
      <c r="K81">
        <v>12</v>
      </c>
      <c r="L81" s="1" t="s">
        <v>86</v>
      </c>
      <c r="M81" s="1" t="s">
        <v>87</v>
      </c>
      <c r="N81" s="1" t="s">
        <v>59</v>
      </c>
      <c r="O81" s="1" t="s">
        <v>41</v>
      </c>
      <c r="P81" s="11" t="s">
        <v>369</v>
      </c>
      <c r="Q81" s="11"/>
      <c r="R81" s="1" t="s">
        <v>31</v>
      </c>
      <c r="T81">
        <v>1</v>
      </c>
      <c r="U81">
        <v>4.8</v>
      </c>
      <c r="V81">
        <v>148.80000000000001</v>
      </c>
      <c r="W81">
        <v>31</v>
      </c>
      <c r="X81">
        <v>3273.6</v>
      </c>
      <c r="Y81">
        <v>22</v>
      </c>
      <c r="Z81">
        <v>105.6</v>
      </c>
      <c r="AA81" s="1" t="s">
        <v>525</v>
      </c>
      <c r="AB81" s="1" t="s">
        <v>42</v>
      </c>
      <c r="AC81" s="1" t="s">
        <v>62</v>
      </c>
      <c r="AD81" s="1" t="s">
        <v>526</v>
      </c>
      <c r="AE81" s="9" t="str">
        <f t="shared" si="6"/>
        <v>https://www.sapienstone.com/doc/cataloghi_catalogues/0general_sapienstone.pdf</v>
      </c>
      <c r="AF81" s="9" t="str">
        <f t="shared" si="4"/>
        <v>https://products.irisceramicagroup.com/doc/images/piastrelle_tiles/SAPIENSTONE/textures/sapienstone-SS02/codes/ssy3215507gst@1.jpg</v>
      </c>
      <c r="AG81" s="1" t="s">
        <v>33</v>
      </c>
      <c r="AH81" s="1" t="s">
        <v>91</v>
      </c>
      <c r="AI81" s="1" t="s">
        <v>92</v>
      </c>
      <c r="AJ81" s="1" t="s">
        <v>564</v>
      </c>
      <c r="AM81" t="e">
        <f>VLOOKUP(A81,j!$A$1:$A$20000,1,0)</f>
        <v>#N/A</v>
      </c>
    </row>
    <row r="82" spans="1:39" x14ac:dyDescent="0.25">
      <c r="A82" s="1" t="s">
        <v>527</v>
      </c>
      <c r="B82" s="1" t="s">
        <v>54</v>
      </c>
      <c r="C82" s="10" t="s">
        <v>55</v>
      </c>
      <c r="D82" s="1" t="s">
        <v>528</v>
      </c>
      <c r="E82" s="1" t="s">
        <v>529</v>
      </c>
      <c r="F82" s="1" t="s">
        <v>46</v>
      </c>
      <c r="G82" s="1" t="s">
        <v>381</v>
      </c>
      <c r="H82" s="1" t="s">
        <v>523</v>
      </c>
      <c r="I82" s="1" t="s">
        <v>524</v>
      </c>
      <c r="K82">
        <v>12</v>
      </c>
      <c r="L82" s="1" t="s">
        <v>86</v>
      </c>
      <c r="M82" s="1" t="s">
        <v>87</v>
      </c>
      <c r="N82" s="1" t="s">
        <v>59</v>
      </c>
      <c r="O82" s="1" t="s">
        <v>41</v>
      </c>
      <c r="P82" s="11" t="s">
        <v>369</v>
      </c>
      <c r="Q82" s="11"/>
      <c r="R82" s="1" t="s">
        <v>31</v>
      </c>
      <c r="T82">
        <v>1</v>
      </c>
      <c r="U82">
        <v>4.8</v>
      </c>
      <c r="V82">
        <v>148.80000000000001</v>
      </c>
      <c r="W82">
        <v>31</v>
      </c>
      <c r="X82">
        <v>3273.6</v>
      </c>
      <c r="Y82">
        <v>22</v>
      </c>
      <c r="Z82">
        <v>105.6</v>
      </c>
      <c r="AA82" s="1" t="s">
        <v>530</v>
      </c>
      <c r="AB82" s="1" t="s">
        <v>42</v>
      </c>
      <c r="AC82" s="1" t="s">
        <v>62</v>
      </c>
      <c r="AD82" s="1" t="s">
        <v>531</v>
      </c>
      <c r="AE82" s="9" t="str">
        <f t="shared" si="6"/>
        <v>https://www.sapienstone.com/doc/cataloghi_catalogues/0general_sapienstone.pdf</v>
      </c>
      <c r="AF82" s="9" t="str">
        <f t="shared" si="4"/>
        <v>https://products.irisceramicagroup.com/doc/images/piastrelle_tiles/SAPIENSTONE/textures/sapienstone-SS02/codes/ssy3215601gst@1.jpg</v>
      </c>
      <c r="AG82" s="1" t="s">
        <v>33</v>
      </c>
      <c r="AH82" s="1" t="s">
        <v>91</v>
      </c>
      <c r="AI82" s="1" t="s">
        <v>92</v>
      </c>
      <c r="AJ82" s="1" t="s">
        <v>564</v>
      </c>
      <c r="AM82" t="e">
        <f>VLOOKUP(A82,j!$A$1:$A$20000,1,0)</f>
        <v>#N/A</v>
      </c>
    </row>
    <row r="83" spans="1:39" x14ac:dyDescent="0.25">
      <c r="A83" s="1" t="s">
        <v>532</v>
      </c>
      <c r="B83" s="1" t="s">
        <v>82</v>
      </c>
      <c r="C83" s="10" t="s">
        <v>83</v>
      </c>
      <c r="D83" s="1" t="s">
        <v>533</v>
      </c>
      <c r="E83" s="1" t="s">
        <v>534</v>
      </c>
      <c r="F83" s="1" t="s">
        <v>434</v>
      </c>
      <c r="H83" s="1" t="s">
        <v>523</v>
      </c>
      <c r="I83" s="1" t="s">
        <v>524</v>
      </c>
      <c r="K83">
        <v>12</v>
      </c>
      <c r="L83" s="1" t="s">
        <v>86</v>
      </c>
      <c r="M83" s="1" t="s">
        <v>87</v>
      </c>
      <c r="N83" s="1" t="s">
        <v>59</v>
      </c>
      <c r="O83" s="1" t="s">
        <v>50</v>
      </c>
      <c r="P83" s="11"/>
      <c r="Q83" s="11" t="s">
        <v>404</v>
      </c>
      <c r="R83" s="1" t="s">
        <v>31</v>
      </c>
      <c r="T83">
        <v>1</v>
      </c>
      <c r="U83">
        <v>5.12</v>
      </c>
      <c r="V83">
        <v>151.04</v>
      </c>
      <c r="W83">
        <v>151.04</v>
      </c>
      <c r="X83">
        <v>17013.1456</v>
      </c>
      <c r="Y83">
        <v>22</v>
      </c>
      <c r="Z83">
        <v>112.64</v>
      </c>
      <c r="AA83" s="1" t="s">
        <v>535</v>
      </c>
      <c r="AB83" s="1" t="s">
        <v>42</v>
      </c>
      <c r="AC83" s="1" t="s">
        <v>62</v>
      </c>
      <c r="AD83" s="1" t="s">
        <v>536</v>
      </c>
      <c r="AE83" s="9" t="str">
        <f t="shared" si="6"/>
        <v>https://www.sapienstone.com/doc/cataloghi_catalogues/0general_sapienstone.pdf</v>
      </c>
      <c r="AF83" s="9" t="str">
        <f t="shared" ref="AF83:AF89" si="7">HYPERLINK(AD83)</f>
        <v>https://products.irisceramicagroup.com/doc/images/piastrelle_tiles/SAPIENSTONE/textures/sapienstone-SS02/codes/ssy3216522g@1.jpg</v>
      </c>
      <c r="AG83" s="1" t="s">
        <v>33</v>
      </c>
      <c r="AH83" s="1" t="s">
        <v>91</v>
      </c>
      <c r="AI83" s="1" t="s">
        <v>92</v>
      </c>
      <c r="AJ83" s="1" t="s">
        <v>564</v>
      </c>
      <c r="AM83" t="e">
        <f>VLOOKUP(A83,j!$A$1:$A$20000,1,0)</f>
        <v>#N/A</v>
      </c>
    </row>
    <row r="84" spans="1:39" x14ac:dyDescent="0.25">
      <c r="A84" s="1" t="s">
        <v>537</v>
      </c>
      <c r="B84" s="1" t="s">
        <v>82</v>
      </c>
      <c r="C84" s="10" t="s">
        <v>83</v>
      </c>
      <c r="D84" s="1" t="s">
        <v>538</v>
      </c>
      <c r="E84" s="1" t="s">
        <v>539</v>
      </c>
      <c r="F84" s="1" t="s">
        <v>440</v>
      </c>
      <c r="H84" s="1" t="s">
        <v>523</v>
      </c>
      <c r="I84" s="1" t="s">
        <v>524</v>
      </c>
      <c r="K84">
        <v>12</v>
      </c>
      <c r="L84" s="1" t="s">
        <v>86</v>
      </c>
      <c r="M84" s="1" t="s">
        <v>87</v>
      </c>
      <c r="N84" s="1" t="s">
        <v>59</v>
      </c>
      <c r="O84" s="1" t="s">
        <v>50</v>
      </c>
      <c r="P84" s="11"/>
      <c r="Q84" s="11" t="s">
        <v>404</v>
      </c>
      <c r="R84" s="1" t="s">
        <v>31</v>
      </c>
      <c r="T84">
        <v>1</v>
      </c>
      <c r="U84">
        <v>5.12</v>
      </c>
      <c r="V84">
        <v>151.04</v>
      </c>
      <c r="W84">
        <v>151.04</v>
      </c>
      <c r="X84">
        <v>17013.1456</v>
      </c>
      <c r="Y84">
        <v>22</v>
      </c>
      <c r="Z84">
        <v>112.64</v>
      </c>
      <c r="AA84" s="1" t="s">
        <v>540</v>
      </c>
      <c r="AB84" s="1" t="s">
        <v>42</v>
      </c>
      <c r="AC84" s="1" t="s">
        <v>62</v>
      </c>
      <c r="AD84" s="1" t="s">
        <v>541</v>
      </c>
      <c r="AE84" s="9" t="str">
        <f t="shared" si="6"/>
        <v>https://www.sapienstone.com/doc/cataloghi_catalogues/0general_sapienstone.pdf</v>
      </c>
      <c r="AF84" s="9" t="str">
        <f t="shared" si="7"/>
        <v>https://products.irisceramicagroup.com/doc/images/piastrelle_tiles/SAPIENSTONE/textures/sapienstone-SS02/codes/ssy3216523w@1.jpg</v>
      </c>
      <c r="AG84" s="1" t="s">
        <v>33</v>
      </c>
      <c r="AH84" s="1" t="s">
        <v>91</v>
      </c>
      <c r="AI84" s="1" t="s">
        <v>92</v>
      </c>
      <c r="AJ84" s="1" t="s">
        <v>564</v>
      </c>
      <c r="AM84" t="e">
        <f>VLOOKUP(A84,j!$A$1:$A$20000,1,0)</f>
        <v>#N/A</v>
      </c>
    </row>
    <row r="85" spans="1:39" x14ac:dyDescent="0.25">
      <c r="A85" s="1" t="s">
        <v>542</v>
      </c>
      <c r="B85" s="1" t="s">
        <v>82</v>
      </c>
      <c r="C85" s="10" t="s">
        <v>83</v>
      </c>
      <c r="D85" s="1" t="s">
        <v>543</v>
      </c>
      <c r="E85" s="1" t="s">
        <v>544</v>
      </c>
      <c r="F85" s="1" t="s">
        <v>446</v>
      </c>
      <c r="H85" s="1" t="s">
        <v>523</v>
      </c>
      <c r="I85" s="1" t="s">
        <v>524</v>
      </c>
      <c r="K85">
        <v>12</v>
      </c>
      <c r="L85" s="1" t="s">
        <v>86</v>
      </c>
      <c r="M85" s="1" t="s">
        <v>87</v>
      </c>
      <c r="N85" s="1" t="s">
        <v>59</v>
      </c>
      <c r="O85" s="1" t="s">
        <v>50</v>
      </c>
      <c r="P85" s="11"/>
      <c r="Q85" s="11" t="s">
        <v>387</v>
      </c>
      <c r="R85" s="1" t="s">
        <v>31</v>
      </c>
      <c r="T85">
        <v>1</v>
      </c>
      <c r="U85">
        <v>5.12</v>
      </c>
      <c r="V85">
        <v>151.04</v>
      </c>
      <c r="W85">
        <v>151.04</v>
      </c>
      <c r="X85">
        <v>17013.1456</v>
      </c>
      <c r="Y85">
        <v>22</v>
      </c>
      <c r="Z85">
        <v>112.64</v>
      </c>
      <c r="AA85" s="1" t="s">
        <v>545</v>
      </c>
      <c r="AB85" s="1" t="s">
        <v>42</v>
      </c>
      <c r="AC85" s="1" t="s">
        <v>62</v>
      </c>
      <c r="AD85" s="1" t="s">
        <v>546</v>
      </c>
      <c r="AE85" s="9" t="str">
        <f t="shared" si="6"/>
        <v>https://www.sapienstone.com/doc/cataloghi_catalogues/0general_sapienstone.pdf</v>
      </c>
      <c r="AF85" s="9" t="str">
        <f t="shared" si="7"/>
        <v>https://products.irisceramicagroup.com/doc/images/piastrelle_tiles/SAPIENSTONE/textures/sapienstone-SS02/codes/ssy3216528g@1.jpg</v>
      </c>
      <c r="AG85" s="1" t="s">
        <v>33</v>
      </c>
      <c r="AH85" s="1" t="s">
        <v>91</v>
      </c>
      <c r="AI85" s="1" t="s">
        <v>92</v>
      </c>
      <c r="AJ85" s="1" t="s">
        <v>564</v>
      </c>
      <c r="AM85" t="e">
        <f>VLOOKUP(A85,j!$A$1:$A$20000,1,0)</f>
        <v>#N/A</v>
      </c>
    </row>
    <row r="86" spans="1:39" x14ac:dyDescent="0.25">
      <c r="A86" s="1" t="s">
        <v>547</v>
      </c>
      <c r="B86" s="1" t="s">
        <v>82</v>
      </c>
      <c r="C86" s="10" t="s">
        <v>83</v>
      </c>
      <c r="D86" s="1" t="s">
        <v>548</v>
      </c>
      <c r="E86" s="1" t="s">
        <v>549</v>
      </c>
      <c r="F86" s="1" t="s">
        <v>133</v>
      </c>
      <c r="H86" s="1" t="s">
        <v>523</v>
      </c>
      <c r="I86" s="1" t="s">
        <v>524</v>
      </c>
      <c r="K86">
        <v>12</v>
      </c>
      <c r="L86" s="1" t="s">
        <v>86</v>
      </c>
      <c r="M86" s="1" t="s">
        <v>87</v>
      </c>
      <c r="N86" s="1" t="s">
        <v>59</v>
      </c>
      <c r="O86" s="1" t="s">
        <v>50</v>
      </c>
      <c r="P86" s="11"/>
      <c r="Q86" s="11" t="s">
        <v>404</v>
      </c>
      <c r="R86" s="1" t="s">
        <v>31</v>
      </c>
      <c r="T86">
        <v>1</v>
      </c>
      <c r="U86">
        <v>5.12</v>
      </c>
      <c r="V86">
        <v>151.04</v>
      </c>
      <c r="W86">
        <v>151.04</v>
      </c>
      <c r="X86">
        <v>17013.1456</v>
      </c>
      <c r="Y86">
        <v>22</v>
      </c>
      <c r="Z86">
        <v>112.64</v>
      </c>
      <c r="AA86" s="1" t="s">
        <v>550</v>
      </c>
      <c r="AB86" s="1" t="s">
        <v>42</v>
      </c>
      <c r="AC86" s="1" t="s">
        <v>62</v>
      </c>
      <c r="AD86" s="1" t="s">
        <v>551</v>
      </c>
      <c r="AE86" s="9" t="str">
        <f t="shared" si="6"/>
        <v>https://www.sapienstone.com/doc/cataloghi_catalogues/0general_sapienstone.pdf</v>
      </c>
      <c r="AF86" s="9" t="str">
        <f t="shared" si="7"/>
        <v>https://products.irisceramicagroup.com/doc/images/piastrelle_tiles/SAPIENSTONE/textures/sapienstone-SS02/codes/ssy3216530w@1.jpg</v>
      </c>
      <c r="AG86" s="1" t="s">
        <v>33</v>
      </c>
      <c r="AH86" s="1" t="s">
        <v>91</v>
      </c>
      <c r="AI86" s="1" t="s">
        <v>92</v>
      </c>
      <c r="AJ86" s="1" t="s">
        <v>564</v>
      </c>
      <c r="AM86" t="e">
        <f>VLOOKUP(A86,j!$A$1:$A$20000,1,0)</f>
        <v>#N/A</v>
      </c>
    </row>
    <row r="87" spans="1:39" x14ac:dyDescent="0.25">
      <c r="A87" s="1" t="s">
        <v>552</v>
      </c>
      <c r="B87" s="1" t="s">
        <v>82</v>
      </c>
      <c r="C87" s="10" t="s">
        <v>83</v>
      </c>
      <c r="D87" s="1" t="s">
        <v>553</v>
      </c>
      <c r="E87" s="1" t="s">
        <v>554</v>
      </c>
      <c r="F87" s="1" t="s">
        <v>434</v>
      </c>
      <c r="G87" s="1" t="s">
        <v>509</v>
      </c>
      <c r="H87" s="1" t="s">
        <v>523</v>
      </c>
      <c r="I87" s="1" t="s">
        <v>524</v>
      </c>
      <c r="K87">
        <v>12</v>
      </c>
      <c r="L87" s="1" t="s">
        <v>86</v>
      </c>
      <c r="M87" s="1" t="s">
        <v>87</v>
      </c>
      <c r="N87" s="1" t="s">
        <v>59</v>
      </c>
      <c r="O87" s="1" t="s">
        <v>50</v>
      </c>
      <c r="P87" s="11"/>
      <c r="Q87" s="11" t="s">
        <v>404</v>
      </c>
      <c r="R87" s="1" t="s">
        <v>31</v>
      </c>
      <c r="T87">
        <v>1</v>
      </c>
      <c r="U87">
        <v>5.12</v>
      </c>
      <c r="V87">
        <v>151.04</v>
      </c>
      <c r="W87">
        <v>151.04</v>
      </c>
      <c r="X87">
        <v>17013.1456</v>
      </c>
      <c r="Y87">
        <v>22</v>
      </c>
      <c r="Z87">
        <v>112.64</v>
      </c>
      <c r="AA87" s="1" t="s">
        <v>555</v>
      </c>
      <c r="AB87" s="1" t="s">
        <v>42</v>
      </c>
      <c r="AC87" s="1" t="s">
        <v>62</v>
      </c>
      <c r="AD87" s="1" t="s">
        <v>556</v>
      </c>
      <c r="AE87" s="9" t="str">
        <f t="shared" si="6"/>
        <v>https://www.sapienstone.com/doc/cataloghi_catalogues/0general_sapienstone.pdf</v>
      </c>
      <c r="AF87" s="9" t="str">
        <f t="shared" si="7"/>
        <v>https://products.irisceramicagroup.com/doc/images/piastrelle_tiles/SAPIENSTONE/textures/sapienstone-SS02/codes/ssy3216600g@1.jpg</v>
      </c>
      <c r="AG87" s="1" t="s">
        <v>33</v>
      </c>
      <c r="AH87" s="1" t="s">
        <v>91</v>
      </c>
      <c r="AI87" s="1" t="s">
        <v>92</v>
      </c>
      <c r="AJ87" s="1" t="s">
        <v>564</v>
      </c>
      <c r="AM87" t="e">
        <f>VLOOKUP(A87,j!$A$1:$A$20000,1,0)</f>
        <v>#N/A</v>
      </c>
    </row>
    <row r="88" spans="1:39" x14ac:dyDescent="0.25">
      <c r="A88" s="1" t="s">
        <v>94</v>
      </c>
      <c r="B88" s="1" t="s">
        <v>24</v>
      </c>
      <c r="D88" s="1" t="s">
        <v>95</v>
      </c>
      <c r="E88" s="1" t="s">
        <v>96</v>
      </c>
      <c r="G88" s="1" t="s">
        <v>25</v>
      </c>
      <c r="J88" s="1" t="s">
        <v>26</v>
      </c>
      <c r="L88" s="1" t="s">
        <v>27</v>
      </c>
      <c r="M88" s="1" t="s">
        <v>28</v>
      </c>
      <c r="N88" s="1" t="s">
        <v>29</v>
      </c>
      <c r="O88" s="1" t="s">
        <v>30</v>
      </c>
      <c r="P88" s="11" t="s">
        <v>97</v>
      </c>
      <c r="Q88" s="11"/>
      <c r="R88" s="1" t="s">
        <v>31</v>
      </c>
      <c r="T88">
        <v>1</v>
      </c>
      <c r="U88">
        <v>1</v>
      </c>
      <c r="V88">
        <v>0</v>
      </c>
      <c r="W88">
        <v>0</v>
      </c>
      <c r="X88">
        <v>0</v>
      </c>
      <c r="Y88">
        <v>0</v>
      </c>
      <c r="Z88">
        <v>0</v>
      </c>
      <c r="AB88" s="1" t="s">
        <v>32</v>
      </c>
      <c r="AC88" s="14" t="s">
        <v>574</v>
      </c>
      <c r="AD88" s="1" t="s">
        <v>98</v>
      </c>
      <c r="AE88" s="9" t="str">
        <f t="shared" si="6"/>
        <v>https://www.sapienstone.com/doc/cataloghi_catalogues/altri_other/zz_imballi_packagings-000.pdf</v>
      </c>
      <c r="AF88" s="9" t="str">
        <f t="shared" si="7"/>
        <v>https://products.irisceramicagroup.com/doc/images/piastrelle_tiles/SAPIENSTONE/textures/zz_imballi-packagings-000/codes/max-imb06c@1.jpg</v>
      </c>
      <c r="AG88" s="1" t="s">
        <v>33</v>
      </c>
      <c r="AH88" s="1" t="s">
        <v>34</v>
      </c>
      <c r="AI88" s="1" t="s">
        <v>35</v>
      </c>
      <c r="AJ88" s="1" t="s">
        <v>564</v>
      </c>
      <c r="AM88" t="e">
        <f>VLOOKUP(A88,j!$A$1:$A$20000,1,0)</f>
        <v>#N/A</v>
      </c>
    </row>
    <row r="89" spans="1:39" x14ac:dyDescent="0.25">
      <c r="A89" s="1" t="s">
        <v>99</v>
      </c>
      <c r="B89" s="1" t="s">
        <v>24</v>
      </c>
      <c r="D89" s="1" t="s">
        <v>100</v>
      </c>
      <c r="E89" s="1" t="s">
        <v>101</v>
      </c>
      <c r="G89" s="1" t="s">
        <v>25</v>
      </c>
      <c r="J89" s="1" t="s">
        <v>26</v>
      </c>
      <c r="L89" s="1" t="s">
        <v>27</v>
      </c>
      <c r="M89" s="1" t="s">
        <v>28</v>
      </c>
      <c r="N89" s="1" t="s">
        <v>29</v>
      </c>
      <c r="O89" s="1" t="s">
        <v>30</v>
      </c>
      <c r="P89" s="11" t="s">
        <v>102</v>
      </c>
      <c r="Q89" s="11"/>
      <c r="R89" s="1" t="s">
        <v>31</v>
      </c>
      <c r="T89">
        <v>1</v>
      </c>
      <c r="U89">
        <v>1</v>
      </c>
      <c r="V89">
        <v>0</v>
      </c>
      <c r="W89">
        <v>0</v>
      </c>
      <c r="X89">
        <v>0</v>
      </c>
      <c r="Y89">
        <v>0</v>
      </c>
      <c r="Z89">
        <v>0</v>
      </c>
      <c r="AB89" s="1" t="s">
        <v>32</v>
      </c>
      <c r="AC89" s="14" t="s">
        <v>574</v>
      </c>
      <c r="AD89" s="1" t="s">
        <v>103</v>
      </c>
      <c r="AE89" s="9" t="str">
        <f t="shared" si="6"/>
        <v>https://www.sapienstone.com/doc/cataloghi_catalogues/altri_other/zz_imballi_packagings-000.pdf</v>
      </c>
      <c r="AF89" s="9" t="str">
        <f t="shared" si="7"/>
        <v>https://products.irisceramicagroup.com/doc/images/piastrelle_tiles/SAPIENSTONE/textures/zz_imballi-packagings-000/codes/max-imb09c@1.jpg</v>
      </c>
      <c r="AG89" s="1" t="s">
        <v>33</v>
      </c>
      <c r="AH89" s="1" t="s">
        <v>34</v>
      </c>
      <c r="AI89" s="1" t="s">
        <v>35</v>
      </c>
      <c r="AJ89" s="1" t="s">
        <v>564</v>
      </c>
      <c r="AM89" t="e">
        <f>VLOOKUP(A89,j!$A$1:$A$20000,1,0)</f>
        <v>#N/A</v>
      </c>
    </row>
  </sheetData>
  <autoFilter ref="A1:AM89" xr:uid="{00000000-0001-0000-0000-000000000000}"/>
  <phoneticPr fontId="8" type="noConversion"/>
  <hyperlinks>
    <hyperlink ref="AC88" r:id="rId1" xr:uid="{C055AD2A-1E82-44AA-9289-B6FF8BE1FA2A}"/>
    <hyperlink ref="AC89" r:id="rId2" xr:uid="{658DF97F-827F-48DC-B654-5FE4B21BB3BF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DFBF2-322F-4CEA-A7D4-C59CD82920AC}">
  <dimension ref="A1"/>
  <sheetViews>
    <sheetView workbookViewId="0">
      <selection activeCell="D13" sqref="D13"/>
    </sheetView>
  </sheetViews>
  <sheetFormatPr defaultRowHeight="15" x14ac:dyDescent="0.25"/>
  <cols>
    <col min="1" max="1" width="35.28515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Sheet1</vt:lpstr>
      <vt:lpstr>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Galloni Francesco</dc:creator>
  <cp:lastModifiedBy>Floris Federico</cp:lastModifiedBy>
  <dcterms:created xsi:type="dcterms:W3CDTF">2023-04-13T07:56:56Z</dcterms:created>
  <dcterms:modified xsi:type="dcterms:W3CDTF">2023-04-26T16:28:56Z</dcterms:modified>
</cp:coreProperties>
</file>